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#11 TABLEROS" sheetId="1" r:id="rId4"/>
  </sheets>
  <definedNames/>
  <calcPr/>
  <extLst>
    <ext uri="GoogleSheetsCustomDataVersion1">
      <go:sheetsCustomData xmlns:go="http://customooxmlschemas.google.com/" r:id="rId5" roundtripDataSignature="AMtx7mjiAWqWZhpgHddfGvxUo161UobiUg=="/>
    </ext>
  </extLst>
</workbook>
</file>

<file path=xl/sharedStrings.xml><?xml version="1.0" encoding="utf-8"?>
<sst xmlns="http://schemas.openxmlformats.org/spreadsheetml/2006/main" count="39" uniqueCount="27">
  <si>
    <t>INVENTARIO FÍSICO* - ATU ARTICULOS DE ACERO S.A
DEPARTAMENTO: LAMINATTI TABLEROS</t>
  </si>
  <si>
    <t>TABLA DE VALORACION</t>
  </si>
  <si>
    <t>GRUPO#11</t>
  </si>
  <si>
    <t>LAMINAS DE PAPEL PARA PEGAR EN PUERTAS PARA  PRENSA DE IMPREGNADO   EN  LAMINAS</t>
  </si>
  <si>
    <t>#</t>
  </si>
  <si>
    <t>CODIGO</t>
  </si>
  <si>
    <t>DETALLE DEL PRODUCTO</t>
  </si>
  <si>
    <t>CANTIDAD</t>
  </si>
  <si>
    <t>UNIDADES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</si>
  <si>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</si>
  <si>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</si>
  <si>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</si>
  <si>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</si>
  <si>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</si>
  <si>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</si>
  <si>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</si>
  <si>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NUEVO VALOR MINIMO DE REMATE CON DESCUENTO DEL 25%</t>
  </si>
  <si>
    <t>LT016</t>
  </si>
  <si>
    <t>LÁMINA PAPEL PEGAR EN PUERTA IU 2450X1245, PLANCHA FÓRMICA 1220X2440, DIF. COLORES</t>
  </si>
  <si>
    <t>UND</t>
  </si>
  <si>
    <t>DESCONOCIDO</t>
  </si>
  <si>
    <t>LT017</t>
  </si>
  <si>
    <t>LÁMINA PAPEL PEGAR EN PUERTA IU 2450X1245 VARIOS COLORES</t>
  </si>
  <si>
    <t>LT018</t>
  </si>
  <si>
    <t>LT019</t>
  </si>
  <si>
    <t>LT020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</si>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</sst>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$-300A]\ #,##0.00"/>
  </numFmts>
  <fonts count="16">
    <font>
      <sz val="11.0"/>
      <color theme="1"/>
      <name val="Calibri"/>
      <scheme val="minor"/>
    </font>
    <font>
      <b/>
      <sz val="12.0"/>
      <color rgb="FF000000"/>
      <name val="Calibri"/>
    </font>
    <font/>
    <font>
      <sz val="12.0"/>
      <color rgb="FF000000"/>
      <name val="Calibri"/>
    </font>
    <font>
      <b/>
      <sz val="20.0"/>
      <color rgb="FF000000"/>
      <name val="Calibri"/>
    </font>
    <font>
      <b/>
      <sz val="9.0"/>
      <color theme="1"/>
      <name val="Tahoma"/>
    </font>
    <font>
      <b/>
      <sz val="9.0"/>
      <color rgb="FF000000"/>
      <name val="Tahoma"/>
    </font>
    <font>
      <sz val="9.0"/>
      <color rgb="FF000000"/>
      <name val="Tahoma"/>
    </font>
    <font>
      <sz val="10.0"/>
      <color rgb="FF000000"/>
      <name val="Calibri"/>
    </font>
    <font>
      <b/>
      <sz val="10.0"/>
      <color rgb="FF000000"/>
      <name val="Arial"/>
    </font>
    <font>
      <strike/>
      <sz val="10.0"/>
      <color rgb="FF000000"/>
      <name val="Calibri"/>
    </font>
    <font>
      <sz val="14.0"/>
      <color rgb="FF000000"/>
      <name val="Calibri"/>
    </font>
    <font>
      <sz val="14.0"/>
      <color theme="1"/>
      <name val="Calibri"/>
    </font>
    <font>
      <b/>
      <sz val="14.0"/>
      <color rgb="FF000000"/>
      <name val="Calibri"/>
    </font>
    <font>
      <b/>
      <strike/>
      <sz val="14.0"/>
      <color rgb="FF000000"/>
      <name val="Calibri"/>
    </font>
    <font>
      <b/>
      <sz val="14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4BAC3"/>
        <bgColor rgb="FFB4BAC3"/>
      </patternFill>
    </fill>
    <fill>
      <patternFill patternType="solid">
        <fgColor rgb="FF00FF00"/>
        <bgColor rgb="FF00FF0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7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4" numFmtId="49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9" fillId="0" fontId="5" numFmtId="49" xfId="0" applyAlignment="1" applyBorder="1" applyFont="1" applyNumberFormat="1">
      <alignment horizontal="center" vertical="center"/>
    </xf>
    <xf borderId="9" fillId="0" fontId="2" numFmtId="0" xfId="0" applyBorder="1" applyFont="1"/>
    <xf borderId="10" fillId="2" fontId="6" numFmtId="49" xfId="0" applyAlignment="1" applyBorder="1" applyFont="1" applyNumberFormat="1">
      <alignment vertical="center"/>
    </xf>
    <xf borderId="0" fillId="0" fontId="7" numFmtId="49" xfId="0" applyAlignment="1" applyFont="1" applyNumberFormat="1">
      <alignment horizontal="center"/>
    </xf>
    <xf borderId="0" fillId="0" fontId="7" numFmtId="49" xfId="0" applyFont="1" applyNumberFormat="1"/>
    <xf borderId="0" fillId="0" fontId="8" numFmtId="164" xfId="0" applyAlignment="1" applyFont="1" applyNumberFormat="1">
      <alignment horizontal="center"/>
    </xf>
    <xf borderId="0" fillId="0" fontId="8" numFmtId="0" xfId="0" applyAlignment="1" applyFont="1">
      <alignment horizontal="center"/>
    </xf>
    <xf borderId="10" fillId="2" fontId="8" numFmtId="164" xfId="0" applyAlignment="1" applyBorder="1" applyFont="1" applyNumberFormat="1">
      <alignment horizontal="center" vertical="center"/>
    </xf>
    <xf borderId="11" fillId="3" fontId="9" numFmtId="49" xfId="0" applyAlignment="1" applyBorder="1" applyFill="1" applyFont="1" applyNumberFormat="1">
      <alignment horizontal="center" shrinkToFit="0" vertical="center" wrapText="1"/>
    </xf>
    <xf borderId="12" fillId="3" fontId="9" numFmtId="49" xfId="0" applyAlignment="1" applyBorder="1" applyFont="1" applyNumberFormat="1">
      <alignment horizontal="center" shrinkToFit="0" vertical="center" wrapText="1"/>
    </xf>
    <xf borderId="13" fillId="4" fontId="6" numFmtId="0" xfId="0" applyAlignment="1" applyBorder="1" applyFill="1" applyFont="1">
      <alignment horizontal="center" shrinkToFit="0" vertical="center" wrapText="1"/>
    </xf>
    <xf borderId="14" fillId="0" fontId="7" numFmtId="0" xfId="0" applyAlignment="1" applyBorder="1" applyFont="1">
      <alignment horizontal="center" vertical="center"/>
    </xf>
    <xf borderId="15" fillId="0" fontId="7" numFmtId="49" xfId="0" applyAlignment="1" applyBorder="1" applyFont="1" applyNumberFormat="1">
      <alignment horizontal="center" vertical="center"/>
    </xf>
    <xf borderId="15" fillId="2" fontId="7" numFmtId="49" xfId="0" applyAlignment="1" applyBorder="1" applyFont="1" applyNumberFormat="1">
      <alignment horizontal="left" shrinkToFit="0" vertical="center" wrapText="1"/>
    </xf>
    <xf borderId="15" fillId="0" fontId="7" numFmtId="0" xfId="0" applyAlignment="1" applyBorder="1" applyFont="1">
      <alignment horizontal="center" vertical="center"/>
    </xf>
    <xf borderId="15" fillId="0" fontId="7" numFmtId="49" xfId="0" applyAlignment="1" applyBorder="1" applyFont="1" applyNumberFormat="1">
      <alignment vertical="center"/>
    </xf>
    <xf borderId="15" fillId="0" fontId="8" numFmtId="16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/>
    </xf>
    <xf borderId="15" fillId="2" fontId="10" numFmtId="164" xfId="0" applyAlignment="1" applyBorder="1" applyFont="1" applyNumberFormat="1">
      <alignment horizontal="center" vertical="center"/>
    </xf>
    <xf borderId="13" fillId="4" fontId="5" numFmtId="165" xfId="0" applyAlignment="1" applyBorder="1" applyFont="1" applyNumberFormat="1">
      <alignment shrinkToFit="0" vertical="center" wrapText="1"/>
    </xf>
    <xf borderId="14" fillId="5" fontId="7" numFmtId="0" xfId="0" applyAlignment="1" applyBorder="1" applyFill="1" applyFont="1">
      <alignment horizontal="center"/>
    </xf>
    <xf borderId="15" fillId="5" fontId="7" numFmtId="49" xfId="0" applyAlignment="1" applyBorder="1" applyFont="1" applyNumberFormat="1">
      <alignment horizontal="center"/>
    </xf>
    <xf borderId="15" fillId="5" fontId="7" numFmtId="49" xfId="0" applyBorder="1" applyFont="1" applyNumberFormat="1"/>
    <xf borderId="15" fillId="5" fontId="7" numFmtId="0" xfId="0" applyAlignment="1" applyBorder="1" applyFont="1">
      <alignment horizontal="center"/>
    </xf>
    <xf borderId="15" fillId="5" fontId="8" numFmtId="164" xfId="0" applyAlignment="1" applyBorder="1" applyFont="1" applyNumberFormat="1">
      <alignment horizontal="center" vertical="center"/>
    </xf>
    <xf borderId="15" fillId="5" fontId="8" numFmtId="0" xfId="0" applyAlignment="1" applyBorder="1" applyFont="1">
      <alignment horizontal="center" vertical="center"/>
    </xf>
    <xf borderId="15" fillId="5" fontId="10" numFmtId="164" xfId="0" applyAlignment="1" applyBorder="1" applyFont="1" applyNumberFormat="1">
      <alignment horizontal="center" vertical="center"/>
    </xf>
    <xf borderId="14" fillId="0" fontId="7" numFmtId="0" xfId="0" applyAlignment="1" applyBorder="1" applyFont="1">
      <alignment horizontal="center"/>
    </xf>
    <xf borderId="15" fillId="0" fontId="7" numFmtId="49" xfId="0" applyAlignment="1" applyBorder="1" applyFont="1" applyNumberFormat="1">
      <alignment horizontal="center"/>
    </xf>
    <xf borderId="15" fillId="0" fontId="7" numFmtId="49" xfId="0" applyBorder="1" applyFont="1" applyNumberFormat="1"/>
    <xf borderId="15" fillId="0" fontId="7" numFmtId="0" xfId="0" applyAlignment="1" applyBorder="1" applyFont="1">
      <alignment horizontal="center"/>
    </xf>
    <xf borderId="15" fillId="0" fontId="8" numFmtId="164" xfId="0" applyAlignment="1" applyBorder="1" applyFont="1" applyNumberFormat="1">
      <alignment horizontal="center"/>
    </xf>
    <xf borderId="16" fillId="5" fontId="7" numFmtId="0" xfId="0" applyAlignment="1" applyBorder="1" applyFont="1">
      <alignment horizontal="center"/>
    </xf>
    <xf borderId="17" fillId="5" fontId="7" numFmtId="49" xfId="0" applyAlignment="1" applyBorder="1" applyFont="1" applyNumberFormat="1">
      <alignment horizontal="center"/>
    </xf>
    <xf borderId="17" fillId="5" fontId="7" numFmtId="49" xfId="0" applyBorder="1" applyFont="1" applyNumberFormat="1"/>
    <xf borderId="17" fillId="5" fontId="7" numFmtId="0" xfId="0" applyAlignment="1" applyBorder="1" applyFont="1">
      <alignment horizontal="center"/>
    </xf>
    <xf borderId="17" fillId="5" fontId="8" numFmtId="164" xfId="0" applyAlignment="1" applyBorder="1" applyFont="1" applyNumberFormat="1">
      <alignment horizontal="center" vertical="center"/>
    </xf>
    <xf borderId="17" fillId="5" fontId="8" numFmtId="0" xfId="0" applyAlignment="1" applyBorder="1" applyFont="1">
      <alignment horizontal="center" vertical="center"/>
    </xf>
    <xf borderId="17" fillId="5" fontId="10" numFmtId="164" xfId="0" applyAlignment="1" applyBorder="1" applyFont="1" applyNumberFormat="1">
      <alignment horizontal="center" vertical="center"/>
    </xf>
    <xf borderId="18" fillId="0" fontId="7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19" fillId="0" fontId="7" numFmtId="49" xfId="0" applyBorder="1" applyFont="1" applyNumberFormat="1"/>
    <xf borderId="20" fillId="0" fontId="8" numFmtId="164" xfId="0" applyAlignment="1" applyBorder="1" applyFont="1" applyNumberFormat="1">
      <alignment horizontal="center"/>
    </xf>
    <xf borderId="21" fillId="2" fontId="10" numFmtId="164" xfId="0" applyAlignment="1" applyBorder="1" applyFont="1" applyNumberFormat="1">
      <alignment horizontal="center" vertical="center"/>
    </xf>
    <xf borderId="13" fillId="6" fontId="5" numFmtId="165" xfId="0" applyAlignment="1" applyBorder="1" applyFill="1" applyFont="1" applyNumberFormat="1">
      <alignment shrinkToFit="0" vertical="center" wrapText="1"/>
    </xf>
    <xf borderId="22" fillId="7" fontId="7" numFmtId="0" xfId="0" applyAlignment="1" applyBorder="1" applyFill="1" applyFont="1">
      <alignment horizontal="center"/>
    </xf>
    <xf borderId="23" fillId="7" fontId="7" numFmtId="49" xfId="0" applyAlignment="1" applyBorder="1" applyFont="1" applyNumberFormat="1">
      <alignment horizontal="center"/>
    </xf>
    <xf borderId="23" fillId="7" fontId="11" numFmtId="49" xfId="0" applyBorder="1" applyFont="1" applyNumberFormat="1"/>
    <xf borderId="23" fillId="7" fontId="11" numFmtId="0" xfId="0" applyAlignment="1" applyBorder="1" applyFont="1">
      <alignment horizontal="center"/>
    </xf>
    <xf borderId="23" fillId="7" fontId="11" numFmtId="49" xfId="0" applyAlignment="1" applyBorder="1" applyFont="1" applyNumberFormat="1">
      <alignment horizontal="center"/>
    </xf>
    <xf borderId="24" fillId="7" fontId="12" numFmtId="0" xfId="0" applyAlignment="1" applyBorder="1" applyFont="1">
      <alignment horizontal="center" vertical="center"/>
    </xf>
    <xf borderId="23" fillId="7" fontId="11" numFmtId="164" xfId="0" applyAlignment="1" applyBorder="1" applyFont="1" applyNumberFormat="1">
      <alignment horizontal="center"/>
    </xf>
    <xf borderId="25" fillId="7" fontId="13" numFmtId="164" xfId="0" applyAlignment="1" applyBorder="1" applyFont="1" applyNumberFormat="1">
      <alignment horizontal="center" vertical="center"/>
    </xf>
    <xf borderId="26" fillId="7" fontId="14" numFmtId="164" xfId="0" applyAlignment="1" applyBorder="1" applyFont="1" applyNumberFormat="1">
      <alignment horizontal="center" vertical="center"/>
    </xf>
    <xf borderId="13" fillId="4" fontId="15" numFmtId="165" xfId="0" applyAlignment="1" applyBorder="1" applyFont="1" applyNumberFormat="1">
      <alignment shrinkToFit="0" vertical="center" wrapText="1"/>
    </xf>
    <xf borderId="10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57"/>
    <col customWidth="1" min="2" max="2" width="11.29"/>
    <col customWidth="1" min="3" max="3" width="65.0"/>
    <col customWidth="1" min="4" max="5" width="12.43"/>
    <col customWidth="1" min="6" max="6" width="13.57"/>
    <col customWidth="1" min="7" max="7" width="12.0"/>
    <col customWidth="1" min="8" max="8" width="15.57"/>
    <col customWidth="1" min="9" max="9" width="6.29"/>
    <col customWidth="1" min="10" max="10" width="5.57"/>
    <col customWidth="1" min="11" max="11" width="10.86"/>
    <col customWidth="1" min="12" max="12" width="15.86"/>
    <col customWidth="1" min="13" max="13" width="18.0"/>
    <col customWidth="1" min="14" max="32" width="12.43"/>
  </cols>
  <sheetData>
    <row r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ht="16.5" customHeight="1">
      <c r="A2" s="5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25.5" customHeight="1">
      <c r="A4" s="10" t="s">
        <v>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ht="25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ht="18.75" customHeight="1">
      <c r="A6" s="12" t="s">
        <v>2</v>
      </c>
      <c r="B6" s="13"/>
      <c r="C6" s="14" t="s">
        <v>3</v>
      </c>
      <c r="D6" s="14"/>
      <c r="E6" s="15"/>
      <c r="F6" s="16"/>
      <c r="G6" s="17"/>
      <c r="H6" s="17"/>
      <c r="I6" s="18"/>
      <c r="J6" s="18"/>
      <c r="K6" s="18"/>
      <c r="L6" s="1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ht="15.75" customHeight="1">
      <c r="A7" s="20" t="s">
        <v>4</v>
      </c>
      <c r="B7" s="21" t="s">
        <v>5</v>
      </c>
      <c r="C7" s="21" t="s">
        <v>6</v>
      </c>
      <c r="D7" s="21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1" t="s">
        <v>12</v>
      </c>
      <c r="J7" s="21" t="s">
        <v>13</v>
      </c>
      <c r="K7" s="21" t="s">
        <v>14</v>
      </c>
      <c r="L7" s="21" t="s">
        <v>15</v>
      </c>
      <c r="M7" s="22" t="s">
        <v>16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ht="23.25" customHeight="1">
      <c r="A8" s="23">
        <v>16.0</v>
      </c>
      <c r="B8" s="24" t="s">
        <v>17</v>
      </c>
      <c r="C8" s="25" t="s">
        <v>18</v>
      </c>
      <c r="D8" s="26">
        <v>6800.0</v>
      </c>
      <c r="E8" s="24" t="s">
        <v>19</v>
      </c>
      <c r="F8" s="27" t="s">
        <v>20</v>
      </c>
      <c r="G8" s="28">
        <v>6.935944</v>
      </c>
      <c r="H8" s="28">
        <f t="shared" ref="H8:H12" si="1">+D8*G8</f>
        <v>47164.4192</v>
      </c>
      <c r="I8" s="29">
        <v>15.0</v>
      </c>
      <c r="J8" s="29">
        <v>20.0</v>
      </c>
      <c r="K8" s="29">
        <v>5.0</v>
      </c>
      <c r="L8" s="30">
        <v>6800.0</v>
      </c>
      <c r="M8" s="31">
        <f t="shared" ref="M8:M12" si="2">L8*75%</f>
        <v>5100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ht="15.75" customHeight="1">
      <c r="A9" s="32">
        <v>17.0</v>
      </c>
      <c r="B9" s="33" t="s">
        <v>21</v>
      </c>
      <c r="C9" s="34" t="s">
        <v>22</v>
      </c>
      <c r="D9" s="35">
        <v>5100.0</v>
      </c>
      <c r="E9" s="33" t="s">
        <v>19</v>
      </c>
      <c r="F9" s="34" t="s">
        <v>20</v>
      </c>
      <c r="G9" s="36">
        <v>18.4540125</v>
      </c>
      <c r="H9" s="36">
        <f t="shared" si="1"/>
        <v>94115.46375</v>
      </c>
      <c r="I9" s="37">
        <v>15.0</v>
      </c>
      <c r="J9" s="37">
        <v>20.0</v>
      </c>
      <c r="K9" s="37">
        <v>5.0</v>
      </c>
      <c r="L9" s="38">
        <v>5100.0</v>
      </c>
      <c r="M9" s="31">
        <f t="shared" si="2"/>
        <v>3825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8.0" customHeight="1">
      <c r="A10" s="39">
        <v>18.0</v>
      </c>
      <c r="B10" s="40" t="s">
        <v>23</v>
      </c>
      <c r="C10" s="41" t="s">
        <v>22</v>
      </c>
      <c r="D10" s="42">
        <v>4200.0</v>
      </c>
      <c r="E10" s="40" t="s">
        <v>19</v>
      </c>
      <c r="F10" s="41" t="s">
        <v>20</v>
      </c>
      <c r="G10" s="43">
        <v>18.4540125</v>
      </c>
      <c r="H10" s="43">
        <f t="shared" si="1"/>
        <v>77506.8525</v>
      </c>
      <c r="I10" s="29">
        <v>15.0</v>
      </c>
      <c r="J10" s="29">
        <v>20.0</v>
      </c>
      <c r="K10" s="29">
        <v>5.0</v>
      </c>
      <c r="L10" s="30">
        <v>4200.0</v>
      </c>
      <c r="M10" s="31">
        <f t="shared" si="2"/>
        <v>3150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ht="15.0" customHeight="1">
      <c r="A11" s="44">
        <v>19.0</v>
      </c>
      <c r="B11" s="45" t="s">
        <v>24</v>
      </c>
      <c r="C11" s="46" t="s">
        <v>22</v>
      </c>
      <c r="D11" s="47">
        <v>2920.0</v>
      </c>
      <c r="E11" s="45" t="s">
        <v>19</v>
      </c>
      <c r="F11" s="46" t="s">
        <v>20</v>
      </c>
      <c r="G11" s="48">
        <v>18.4540125</v>
      </c>
      <c r="H11" s="48">
        <f t="shared" si="1"/>
        <v>53885.7165</v>
      </c>
      <c r="I11" s="49">
        <v>15.0</v>
      </c>
      <c r="J11" s="49">
        <v>20.0</v>
      </c>
      <c r="K11" s="49">
        <v>5.0</v>
      </c>
      <c r="L11" s="50">
        <v>2920.0</v>
      </c>
      <c r="M11" s="31">
        <f t="shared" si="2"/>
        <v>2190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ht="15.0" customHeight="1">
      <c r="A12" s="39">
        <v>20.0</v>
      </c>
      <c r="B12" s="40" t="s">
        <v>25</v>
      </c>
      <c r="C12" s="41" t="s">
        <v>22</v>
      </c>
      <c r="D12" s="42">
        <v>3700.0</v>
      </c>
      <c r="E12" s="40" t="s">
        <v>19</v>
      </c>
      <c r="F12" s="41" t="s">
        <v>20</v>
      </c>
      <c r="G12" s="43">
        <v>18.4540125</v>
      </c>
      <c r="H12" s="43">
        <f t="shared" si="1"/>
        <v>68279.84625</v>
      </c>
      <c r="I12" s="29">
        <v>15.0</v>
      </c>
      <c r="J12" s="29">
        <v>20.0</v>
      </c>
      <c r="K12" s="29">
        <v>5.0</v>
      </c>
      <c r="L12" s="30">
        <v>3700.0</v>
      </c>
      <c r="M12" s="31">
        <f t="shared" si="2"/>
        <v>2775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5.0" customHeight="1">
      <c r="A13" s="51"/>
      <c r="B13" s="15"/>
      <c r="C13" s="16"/>
      <c r="D13" s="52"/>
      <c r="E13" s="15"/>
      <c r="F13" s="53"/>
      <c r="G13" s="17"/>
      <c r="H13" s="54"/>
      <c r="I13" s="18"/>
      <c r="J13" s="18"/>
      <c r="K13" s="18"/>
      <c r="L13" s="55"/>
      <c r="M13" s="5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ht="21.0" customHeight="1">
      <c r="A14" s="57"/>
      <c r="B14" s="58"/>
      <c r="C14" s="59" t="s">
        <v>2</v>
      </c>
      <c r="D14" s="60"/>
      <c r="E14" s="61"/>
      <c r="F14" s="62" t="s">
        <v>26</v>
      </c>
      <c r="G14" s="63"/>
      <c r="H14" s="64">
        <f>SUM(H8:H12)</f>
        <v>340952.2982</v>
      </c>
      <c r="I14" s="60"/>
      <c r="J14" s="60"/>
      <c r="K14" s="60"/>
      <c r="L14" s="65">
        <f>SUM(L8:L12)</f>
        <v>22720</v>
      </c>
      <c r="M14" s="66">
        <f>L14*75%</f>
        <v>17040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ht="24.0" customHeight="1">
      <c r="A15" s="52"/>
      <c r="B15" s="15"/>
      <c r="C15" s="16"/>
      <c r="D15" s="52"/>
      <c r="E15" s="15"/>
      <c r="F15" s="16"/>
      <c r="G15" s="17"/>
      <c r="H15" s="17"/>
      <c r="I15" s="18"/>
      <c r="J15" s="18"/>
      <c r="K15" s="18"/>
      <c r="L15" s="19"/>
      <c r="M15" s="4"/>
      <c r="N15" s="4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3">
    <mergeCell ref="A1:L3"/>
    <mergeCell ref="A4:L4"/>
    <mergeCell ref="A6:B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2022-07-30T20:58:32Z</dcterms:created>
  <dc:creator>Hellrider</dc:creator>
</cp:coreProperties>
</file>