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REMATE 14FEBRERO\catalogo para febrero 2023\"/>
    </mc:Choice>
  </mc:AlternateContent>
  <xr:revisionPtr revIDLastSave="0" documentId="13_ncr:1_{CE62A1CA-4648-48B9-B424-E3FD547A2696}" xr6:coauthVersionLast="47" xr6:coauthVersionMax="47" xr10:uidLastSave="{00000000-0000-0000-0000-000000000000}"/>
  <bookViews>
    <workbookView xWindow="-120" yWindow="-120" windowWidth="20730" windowHeight="11040" xr2:uid="{E66C4878-5FA8-45C4-8E8B-67B2B6ACB20A}"/>
  </bookViews>
  <sheets>
    <sheet name="G#15 INSUMOS 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1" l="1"/>
  <c r="L11" i="1"/>
  <c r="M11" i="1"/>
  <c r="M8" i="1"/>
  <c r="H8" i="1"/>
  <c r="H9" i="1"/>
  <c r="H11" i="1"/>
</calcChain>
</file>

<file path=xl/sharedStrings.xml><?xml version="1.0" encoding="utf-8"?>
<sst xmlns="http://schemas.openxmlformats.org/spreadsheetml/2006/main" count="27" uniqueCount="23">
  <si>
    <t>INVENTARIO FÍSICO* - ATU ARTICULOS DE ACERO S.A
DEPARTAMENTO: LAMINATTI TABLEROS</t>
  </si>
  <si>
    <t>TABLA DE VALORACION</t>
  </si>
  <si>
    <t>#</t>
  </si>
  <si>
    <t>CODIGO</t>
  </si>
  <si>
    <t>DETALLE DEL PRODUCTO</t>
  </si>
  <si>
    <t>CANTIDAD</t>
  </si>
  <si>
    <t>UNIDADES</t>
  </si>
  <si>
    <t xml:space="preserve">ESTADO </t>
  </si>
  <si>
    <t>V/ UNIT.DE MERCADO</t>
  </si>
  <si>
    <t>V/ TOTAL DE MERCADO</t>
  </si>
  <si>
    <t>EDAD</t>
  </si>
  <si>
    <t xml:space="preserve">VIDA UTIL </t>
  </si>
  <si>
    <t>VIDA RESIDUAL</t>
  </si>
  <si>
    <t>VALOR MINIMO DE REMATE</t>
  </si>
  <si>
    <t>DESCONOCIDO</t>
  </si>
  <si>
    <t>TOTALES</t>
  </si>
  <si>
    <t>GRUPO#15</t>
  </si>
  <si>
    <t xml:space="preserve">   PERFILES PLASTICOS DECORATIVOS  PARA BORDES VARIAS MEDIDAS Y COLORES</t>
  </si>
  <si>
    <t>LT107</t>
  </si>
  <si>
    <t>PERFILES PLÁSTICOS DECORATIVOS  VARIOS MEDIDAS, ESPESORES, COLORES</t>
  </si>
  <si>
    <t>ROLLOS</t>
  </si>
  <si>
    <t>LT108</t>
  </si>
  <si>
    <t>NUEVO VALOR MINIMO DE REMATE CON DESCUENTO DEL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</si>
</sst>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$-300A]\ 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0"/>
      <name val="Tahoma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sz val="9"/>
      <color rgb="FF000000"/>
      <name val="Tahoma"/>
      <family val="2"/>
    </font>
    <font>
      <sz val="8"/>
      <color rgb="FF000000"/>
      <name val="Tahoma"/>
      <family val="2"/>
    </font>
    <font>
      <b/>
      <sz val="10"/>
      <color rgb="FF000000"/>
      <name val="Tahoma"/>
      <family val="2"/>
    </font>
    <font>
      <sz val="12"/>
      <color rgb="FF000000"/>
      <name val="Calibri"/>
      <family val="2"/>
    </font>
    <font>
      <b/>
      <sz val="9"/>
      <color rgb="FF000000"/>
      <name val="Tahoma"/>
      <family val="2"/>
    </font>
    <font>
      <b/>
      <sz val="9"/>
      <color theme="1"/>
      <name val="Tahoma"/>
      <family val="2"/>
    </font>
    <font>
      <strike/>
      <sz val="10"/>
      <color rgb="FF000000"/>
      <name val="Calibri"/>
      <family val="2"/>
    </font>
    <font>
      <strike/>
      <sz val="11"/>
      <color theme="1"/>
      <name val="Calibri"/>
      <family val="2"/>
      <scheme val="minor"/>
    </font>
    <font>
      <b/>
      <strike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B4BAC3"/>
        <bgColor auto="1"/>
      </patternFill>
    </fill>
    <fill>
      <patternFill patternType="solid">
        <fgColor rgb="FFD9E2F3"/>
        <bgColor auto="1"/>
      </patternFill>
    </fill>
    <fill>
      <patternFill patternType="solid">
        <fgColor rgb="FFFFFF00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00FF00"/>
        <bgColor rgb="FF00FF00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Protection="0"/>
    <xf numFmtId="0" fontId="1" fillId="0" borderId="0"/>
  </cellStyleXfs>
  <cellXfs count="47">
    <xf numFmtId="0" fontId="0" fillId="0" borderId="0" xfId="0"/>
    <xf numFmtId="0" fontId="5" fillId="2" borderId="0" xfId="1" applyFont="1" applyFill="1" applyBorder="1" applyAlignment="1">
      <alignment horizontal="center" vertical="center" wrapText="1"/>
    </xf>
    <xf numFmtId="0" fontId="4" fillId="0" borderId="0" xfId="1" applyNumberFormat="1" applyFont="1" applyFill="1" applyBorder="1"/>
    <xf numFmtId="0" fontId="6" fillId="0" borderId="0" xfId="1" applyFont="1" applyFill="1" applyBorder="1" applyAlignment="1">
      <alignment horizontal="center"/>
    </xf>
    <xf numFmtId="49" fontId="8" fillId="4" borderId="8" xfId="1" applyNumberFormat="1" applyFont="1" applyFill="1" applyBorder="1" applyAlignment="1">
      <alignment horizontal="center" vertical="center" wrapText="1"/>
    </xf>
    <xf numFmtId="49" fontId="8" fillId="4" borderId="9" xfId="1" applyNumberFormat="1" applyFont="1" applyFill="1" applyBorder="1" applyAlignment="1">
      <alignment horizontal="center" vertical="center" wrapText="1"/>
    </xf>
    <xf numFmtId="0" fontId="9" fillId="6" borderId="5" xfId="1" applyNumberFormat="1" applyFont="1" applyFill="1" applyBorder="1" applyAlignment="1">
      <alignment horizontal="center"/>
    </xf>
    <xf numFmtId="49" fontId="9" fillId="0" borderId="0" xfId="1" applyNumberFormat="1" applyFont="1" applyFill="1" applyBorder="1" applyAlignment="1">
      <alignment horizontal="center"/>
    </xf>
    <xf numFmtId="49" fontId="9" fillId="0" borderId="0" xfId="1" applyNumberFormat="1" applyFont="1" applyFill="1" applyBorder="1"/>
    <xf numFmtId="164" fontId="7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164" fontId="7" fillId="2" borderId="0" xfId="1" applyNumberFormat="1" applyFont="1" applyFill="1" applyBorder="1" applyAlignment="1">
      <alignment horizontal="center" vertical="center"/>
    </xf>
    <xf numFmtId="49" fontId="11" fillId="0" borderId="0" xfId="1" applyNumberFormat="1" applyFont="1" applyFill="1" applyBorder="1"/>
    <xf numFmtId="0" fontId="9" fillId="5" borderId="10" xfId="1" applyNumberFormat="1" applyFont="1" applyFill="1" applyBorder="1" applyAlignment="1">
      <alignment horizontal="center"/>
    </xf>
    <xf numFmtId="49" fontId="9" fillId="5" borderId="11" xfId="1" applyNumberFormat="1" applyFont="1" applyFill="1" applyBorder="1" applyAlignment="1">
      <alignment horizontal="center"/>
    </xf>
    <xf numFmtId="49" fontId="10" fillId="5" borderId="11" xfId="1" applyNumberFormat="1" applyFont="1" applyFill="1" applyBorder="1"/>
    <xf numFmtId="0" fontId="9" fillId="5" borderId="11" xfId="1" applyNumberFormat="1" applyFont="1" applyFill="1" applyBorder="1" applyAlignment="1">
      <alignment horizontal="center"/>
    </xf>
    <xf numFmtId="49" fontId="9" fillId="5" borderId="11" xfId="1" applyNumberFormat="1" applyFont="1" applyFill="1" applyBorder="1"/>
    <xf numFmtId="164" fontId="7" fillId="5" borderId="11" xfId="1" applyNumberFormat="1" applyFont="1" applyFill="1" applyBorder="1" applyAlignment="1">
      <alignment horizontal="center" vertical="center"/>
    </xf>
    <xf numFmtId="0" fontId="7" fillId="5" borderId="11" xfId="1" applyNumberFormat="1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center"/>
    </xf>
    <xf numFmtId="49" fontId="9" fillId="0" borderId="3" xfId="1" applyNumberFormat="1" applyFont="1" applyFill="1" applyBorder="1" applyAlignment="1">
      <alignment horizontal="center"/>
    </xf>
    <xf numFmtId="49" fontId="10" fillId="0" borderId="3" xfId="1" applyNumberFormat="1" applyFont="1" applyFill="1" applyBorder="1"/>
    <xf numFmtId="0" fontId="9" fillId="0" borderId="3" xfId="1" applyNumberFormat="1" applyFont="1" applyFill="1" applyBorder="1" applyAlignment="1">
      <alignment horizontal="center"/>
    </xf>
    <xf numFmtId="49" fontId="9" fillId="0" borderId="3" xfId="1" applyNumberFormat="1" applyFont="1" applyFill="1" applyBorder="1"/>
    <xf numFmtId="164" fontId="7" fillId="0" borderId="3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4" fillId="3" borderId="0" xfId="1" applyNumberFormat="1" applyFont="1" applyFill="1" applyBorder="1"/>
    <xf numFmtId="0" fontId="12" fillId="0" borderId="0" xfId="0" applyFont="1"/>
    <xf numFmtId="0" fontId="13" fillId="8" borderId="12" xfId="0" applyFont="1" applyFill="1" applyBorder="1" applyAlignment="1">
      <alignment horizontal="center" vertical="center" wrapText="1"/>
    </xf>
    <xf numFmtId="165" fontId="14" fillId="8" borderId="12" xfId="0" applyNumberFormat="1" applyFont="1" applyFill="1" applyBorder="1" applyAlignment="1">
      <alignment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164" fontId="15" fillId="7" borderId="11" xfId="1" applyNumberFormat="1" applyFont="1" applyFill="1" applyBorder="1" applyAlignment="1">
      <alignment horizontal="center" vertical="center"/>
    </xf>
    <xf numFmtId="164" fontId="15" fillId="3" borderId="4" xfId="1" applyNumberFormat="1" applyFont="1" applyFill="1" applyBorder="1" applyAlignment="1">
      <alignment horizontal="center" vertical="center"/>
    </xf>
    <xf numFmtId="0" fontId="16" fillId="0" borderId="0" xfId="0" applyFont="1"/>
    <xf numFmtId="164" fontId="17" fillId="6" borderId="7" xfId="1" applyNumberFormat="1" applyFont="1" applyFill="1" applyBorder="1" applyAlignment="1">
      <alignment horizontal="center" vertical="center"/>
    </xf>
    <xf numFmtId="165" fontId="18" fillId="8" borderId="12" xfId="0" applyNumberFormat="1" applyFont="1" applyFill="1" applyBorder="1" applyAlignment="1">
      <alignment vertical="center" wrapText="1"/>
    </xf>
    <xf numFmtId="49" fontId="19" fillId="6" borderId="1" xfId="1" applyNumberFormat="1" applyFont="1" applyFill="1" applyBorder="1" applyAlignment="1">
      <alignment horizontal="center"/>
    </xf>
    <xf numFmtId="49" fontId="19" fillId="6" borderId="1" xfId="1" applyNumberFormat="1" applyFont="1" applyFill="1" applyBorder="1"/>
    <xf numFmtId="0" fontId="19" fillId="6" borderId="1" xfId="1" applyNumberFormat="1" applyFont="1" applyFill="1" applyBorder="1" applyAlignment="1">
      <alignment horizontal="center"/>
    </xf>
    <xf numFmtId="0" fontId="20" fillId="6" borderId="6" xfId="2" applyFont="1" applyFill="1" applyBorder="1" applyAlignment="1">
      <alignment horizontal="center" vertical="center"/>
    </xf>
    <xf numFmtId="164" fontId="19" fillId="6" borderId="1" xfId="1" applyNumberFormat="1" applyFont="1" applyFill="1" applyBorder="1" applyAlignment="1">
      <alignment horizontal="center"/>
    </xf>
    <xf numFmtId="164" fontId="21" fillId="6" borderId="7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3EA9AAAC-8764-478B-8F35-00AEA99945BC}"/>
    <cellStyle name="Normal 2 2" xfId="2" xr:uid="{3CFB4359-200C-4080-8DA8-6E3862A85C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CDB30-2650-41D5-BD6B-6AD1A89AE8E4}">
  <dimension ref="A1:N11"/>
  <sheetViews>
    <sheetView tabSelected="1" topLeftCell="D1" workbookViewId="0">
      <selection activeCell="D15" sqref="D15"/>
    </sheetView>
  </sheetViews>
  <sheetFormatPr baseColWidth="10" defaultRowHeight="15.75" x14ac:dyDescent="0.25"/>
  <cols>
    <col min="1" max="2" width="11.42578125" style="28"/>
    <col min="3" max="3" width="56.5703125" style="28" customWidth="1"/>
    <col min="4" max="7" width="11.42578125" style="28"/>
    <col min="8" max="8" width="15.5703125" style="28" bestFit="1" customWidth="1"/>
    <col min="9" max="11" width="11.42578125" style="28"/>
    <col min="12" max="12" width="14.28515625" style="28" bestFit="1" customWidth="1"/>
    <col min="13" max="13" width="16.28515625" style="28" customWidth="1"/>
    <col min="14" max="14" width="14.140625" style="28" bestFit="1" customWidth="1"/>
    <col min="15" max="16384" width="11.42578125" style="28"/>
  </cols>
  <sheetData>
    <row r="1" spans="1:14" s="2" customFormat="1" ht="17.100000000000001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"/>
      <c r="N1" s="1"/>
    </row>
    <row r="2" spans="1:14" s="2" customFormat="1" ht="17.100000000000001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"/>
      <c r="N2" s="1"/>
    </row>
    <row r="3" spans="1:14" s="2" customFormat="1" ht="17.100000000000001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1"/>
      <c r="N3" s="1"/>
    </row>
    <row r="4" spans="1:14" s="2" customFormat="1" ht="26.1" customHeight="1" x14ac:dyDescent="0.4">
      <c r="A4" s="33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"/>
      <c r="N4" s="3"/>
    </row>
    <row r="6" spans="1:14" s="2" customFormat="1" ht="15.95" customHeight="1" thickBot="1" x14ac:dyDescent="0.3">
      <c r="A6" s="35" t="s">
        <v>16</v>
      </c>
      <c r="B6" s="35"/>
      <c r="C6" s="12" t="s">
        <v>17</v>
      </c>
      <c r="D6" s="12"/>
      <c r="E6" s="7"/>
      <c r="F6" s="8"/>
      <c r="G6" s="9"/>
      <c r="H6" s="9"/>
      <c r="I6" s="10"/>
      <c r="J6" s="10"/>
      <c r="K6" s="10"/>
      <c r="L6" s="11"/>
    </row>
    <row r="7" spans="1:14" s="2" customFormat="1" ht="56.25" x14ac:dyDescent="0.2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29" t="s">
        <v>22</v>
      </c>
    </row>
    <row r="8" spans="1:14" s="2" customFormat="1" ht="15.95" customHeight="1" x14ac:dyDescent="0.25">
      <c r="A8" s="13">
        <v>107</v>
      </c>
      <c r="B8" s="14" t="s">
        <v>18</v>
      </c>
      <c r="C8" s="15" t="s">
        <v>19</v>
      </c>
      <c r="D8" s="16">
        <v>360</v>
      </c>
      <c r="E8" s="14" t="s">
        <v>20</v>
      </c>
      <c r="F8" s="17" t="s">
        <v>14</v>
      </c>
      <c r="G8" s="18">
        <v>195</v>
      </c>
      <c r="H8" s="18">
        <f t="shared" ref="H8:H9" si="0">+D8*G8</f>
        <v>70200</v>
      </c>
      <c r="I8" s="19">
        <v>15</v>
      </c>
      <c r="J8" s="19">
        <v>20</v>
      </c>
      <c r="K8" s="19">
        <v>5</v>
      </c>
      <c r="L8" s="36">
        <v>29835.000000000004</v>
      </c>
      <c r="M8" s="30">
        <f t="shared" ref="M8:M11" si="1">L8*75%</f>
        <v>22376.250000000004</v>
      </c>
    </row>
    <row r="9" spans="1:14" s="27" customFormat="1" ht="15.95" customHeight="1" x14ac:dyDescent="0.25">
      <c r="A9" s="20">
        <v>108</v>
      </c>
      <c r="B9" s="21" t="s">
        <v>21</v>
      </c>
      <c r="C9" s="22" t="s">
        <v>19</v>
      </c>
      <c r="D9" s="23">
        <v>340</v>
      </c>
      <c r="E9" s="21" t="s">
        <v>20</v>
      </c>
      <c r="F9" s="24" t="s">
        <v>14</v>
      </c>
      <c r="G9" s="25">
        <v>195</v>
      </c>
      <c r="H9" s="25">
        <f t="shared" si="0"/>
        <v>66300</v>
      </c>
      <c r="I9" s="26">
        <v>15</v>
      </c>
      <c r="J9" s="26">
        <v>20</v>
      </c>
      <c r="K9" s="26">
        <v>5</v>
      </c>
      <c r="L9" s="37">
        <v>28177.500000000004</v>
      </c>
      <c r="M9" s="30">
        <f t="shared" si="1"/>
        <v>21133.125000000004</v>
      </c>
    </row>
    <row r="10" spans="1:14" customFormat="1" ht="15.95" customHeight="1" thickBot="1" x14ac:dyDescent="0.3">
      <c r="L10" s="38"/>
    </row>
    <row r="11" spans="1:14" s="27" customFormat="1" ht="18.75" customHeight="1" thickBot="1" x14ac:dyDescent="0.35">
      <c r="A11" s="6"/>
      <c r="B11" s="41"/>
      <c r="C11" s="42" t="s">
        <v>16</v>
      </c>
      <c r="D11" s="43"/>
      <c r="E11" s="41"/>
      <c r="F11" s="44" t="s">
        <v>15</v>
      </c>
      <c r="G11" s="45"/>
      <c r="H11" s="46">
        <f>SUM(H8:H9)</f>
        <v>136500</v>
      </c>
      <c r="I11" s="43"/>
      <c r="J11" s="43"/>
      <c r="K11" s="43"/>
      <c r="L11" s="39">
        <f>SUM(L8:L9)</f>
        <v>58012.500000000007</v>
      </c>
      <c r="M11" s="40">
        <f t="shared" si="1"/>
        <v>43509.375000000007</v>
      </c>
    </row>
  </sheetData>
  <mergeCells count="3">
    <mergeCell ref="A1:L3"/>
    <mergeCell ref="A4:L4"/>
    <mergeCell ref="A6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G#15 INSUMOS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DavidG</cp:lastModifiedBy>
  <dcterms:created xsi:type="dcterms:W3CDTF">2022-07-30T21:00:05Z</dcterms:created>
  <dcterms:modified xsi:type="dcterms:W3CDTF">2023-01-11T01:14:45Z</dcterms:modified>
</cp:coreProperties>
</file>