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REMATE 14FEBRERO\catalogo para febrero 2023\muepramodul\"/>
    </mc:Choice>
  </mc:AlternateContent>
  <xr:revisionPtr revIDLastSave="0" documentId="13_ncr:1_{4136D3F8-0897-4986-9919-2440456C0447}" xr6:coauthVersionLast="47" xr6:coauthVersionMax="47" xr10:uidLastSave="{00000000-0000-0000-0000-000000000000}"/>
  <bookViews>
    <workbookView xWindow="-120" yWindow="-120" windowWidth="20730" windowHeight="11040" xr2:uid="{79142B78-9AD1-46AD-8CDB-4C6A3F137E6E}"/>
  </bookViews>
  <sheets>
    <sheet name="G#17 BOSQUE DICENTRO LOCAL 8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7" i="1" l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200" i="1"/>
  <c r="M201" i="1"/>
  <c r="M202" i="1"/>
  <c r="M204" i="1"/>
  <c r="M206" i="1"/>
  <c r="M207" i="1"/>
  <c r="M209" i="1"/>
  <c r="M210" i="1"/>
  <c r="M212" i="1"/>
  <c r="M213" i="1"/>
  <c r="M131" i="1"/>
  <c r="M135" i="1"/>
  <c r="M136" i="1"/>
  <c r="M138" i="1"/>
  <c r="M139" i="1"/>
  <c r="M140" i="1"/>
  <c r="M141" i="1"/>
  <c r="M143" i="1"/>
  <c r="M144" i="1"/>
  <c r="M145" i="1"/>
  <c r="M153" i="1"/>
  <c r="M159" i="1"/>
  <c r="M160" i="1"/>
  <c r="M165" i="1"/>
  <c r="M166" i="1"/>
  <c r="M167" i="1"/>
  <c r="M168" i="1"/>
  <c r="M169" i="1"/>
  <c r="M170" i="1"/>
  <c r="M171" i="1"/>
  <c r="M89" i="1"/>
  <c r="M90" i="1"/>
  <c r="M91" i="1"/>
  <c r="M92" i="1"/>
  <c r="M93" i="1"/>
  <c r="M94" i="1"/>
  <c r="M95" i="1"/>
  <c r="M96" i="1"/>
  <c r="M97" i="1"/>
  <c r="M98" i="1"/>
  <c r="M99" i="1"/>
  <c r="M101" i="1"/>
  <c r="M102" i="1"/>
  <c r="M103" i="1"/>
  <c r="M104" i="1"/>
  <c r="M105" i="1"/>
  <c r="M106" i="1"/>
  <c r="M107" i="1"/>
  <c r="M110" i="1"/>
  <c r="M112" i="1"/>
  <c r="M113" i="1"/>
  <c r="M114" i="1"/>
  <c r="M115" i="1"/>
  <c r="M117" i="1"/>
  <c r="M118" i="1"/>
  <c r="M121" i="1"/>
  <c r="M122" i="1"/>
  <c r="M123" i="1"/>
  <c r="M124" i="1"/>
  <c r="M45" i="1"/>
  <c r="M46" i="1"/>
  <c r="M48" i="1"/>
  <c r="M49" i="1"/>
  <c r="M50" i="1"/>
  <c r="M51" i="1"/>
  <c r="M52" i="1"/>
  <c r="M53" i="1"/>
  <c r="M54" i="1"/>
  <c r="M56" i="1"/>
  <c r="M57" i="1"/>
  <c r="M58" i="1"/>
  <c r="M60" i="1"/>
  <c r="M61" i="1"/>
  <c r="M62" i="1"/>
  <c r="M63" i="1"/>
  <c r="M64" i="1"/>
  <c r="M65" i="1"/>
  <c r="M66" i="1"/>
  <c r="M67" i="1"/>
  <c r="M69" i="1"/>
  <c r="M79" i="1"/>
  <c r="M80" i="1"/>
  <c r="M81" i="1"/>
  <c r="M82" i="1"/>
  <c r="M83" i="1"/>
  <c r="M84" i="1"/>
  <c r="M85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97" i="1"/>
  <c r="M298" i="1"/>
  <c r="M300" i="1"/>
  <c r="M301" i="1"/>
  <c r="M302" i="1"/>
  <c r="M303" i="1"/>
  <c r="M304" i="1"/>
  <c r="M305" i="1"/>
  <c r="M306" i="1"/>
  <c r="M307" i="1"/>
  <c r="M308" i="1"/>
  <c r="M309" i="1"/>
  <c r="M310" i="1"/>
  <c r="M312" i="1"/>
  <c r="M313" i="1"/>
  <c r="M314" i="1"/>
  <c r="M315" i="1"/>
  <c r="M316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2" i="1"/>
  <c r="M293" i="1"/>
  <c r="M294" i="1"/>
  <c r="M296" i="1"/>
  <c r="M255" i="1"/>
  <c r="M215" i="1"/>
  <c r="M173" i="1"/>
  <c r="M130" i="1"/>
  <c r="M87" i="1"/>
  <c r="M44" i="1"/>
  <c r="M9" i="1"/>
  <c r="M10" i="1"/>
  <c r="M11" i="1"/>
  <c r="M12" i="1"/>
  <c r="M13" i="1"/>
  <c r="M14" i="1"/>
  <c r="M15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8" i="1"/>
  <c r="H8" i="1"/>
  <c r="H9" i="1"/>
  <c r="H10" i="1"/>
  <c r="H11" i="1"/>
  <c r="H12" i="1"/>
  <c r="H13" i="1"/>
  <c r="H14" i="1"/>
  <c r="H15" i="1"/>
  <c r="H317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</calcChain>
</file>

<file path=xl/sharedStrings.xml><?xml version="1.0" encoding="utf-8"?>
<sst xmlns="http://schemas.openxmlformats.org/spreadsheetml/2006/main" count="1318" uniqueCount="561">
  <si>
    <t>INVENTARIO FÍSICO* - MUEPRAMODUL CIA. LTDA.
DEPARTAMENTO: BOSQUE DICENTRO LOCAL 8</t>
  </si>
  <si>
    <t>TABLA DE VALORACION</t>
  </si>
  <si>
    <t>GRUPO # 17</t>
  </si>
  <si>
    <t>#</t>
  </si>
  <si>
    <t>CODIGO</t>
  </si>
  <si>
    <t>DETALLE DEL PRODUCTO</t>
  </si>
  <si>
    <t>UNIDADES</t>
  </si>
  <si>
    <t xml:space="preserve">CANTIDAD 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</si>
  <si>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</si>
  <si>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</si>
  <si>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</si>
  <si>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</si>
  <si>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</si>
  <si>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</si>
  <si>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</si>
  <si>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BC-2000-501</t>
  </si>
  <si>
    <t>Modulo KP A100, Al 1,36 y F 56 herraje esquinero 8 canastillas</t>
  </si>
  <si>
    <t>UND</t>
  </si>
  <si>
    <t>REGULAR</t>
  </si>
  <si>
    <t>BC-2000-502</t>
  </si>
  <si>
    <t>Modulo KP A45, Al 1,36 y F 56 Herrejes 3 vías y 4 canastillas</t>
  </si>
  <si>
    <t>BC-2000-503</t>
  </si>
  <si>
    <t>Modulo KP A45, Al136 y F 56 Herraje despensa simple  10 canastillas</t>
  </si>
  <si>
    <t>BC-2000-504</t>
  </si>
  <si>
    <t xml:space="preserve">Modulo abierto A1,92, AL 45 y F 32 </t>
  </si>
  <si>
    <t>BC-2000-505</t>
  </si>
  <si>
    <t>Modulo KP A60, AL 1,8 y F 56</t>
  </si>
  <si>
    <t>BC-2000-506</t>
  </si>
  <si>
    <t>Modulo A90, Al 1,8 y F 56 3 repisas de vidrio</t>
  </si>
  <si>
    <t>BC-2000-507</t>
  </si>
  <si>
    <t>Modulo A 45, Al 1,8 y F 53 con 3 repisas de vidrio</t>
  </si>
  <si>
    <t>BC-2000-508</t>
  </si>
  <si>
    <t>Modulo de A45, Al 198 y F 56</t>
  </si>
  <si>
    <t>BC-2000-509</t>
  </si>
  <si>
    <t>Modulo de A60, Al 63 y F 56</t>
  </si>
  <si>
    <t>BC-2000-510</t>
  </si>
  <si>
    <t>Modulo A60, Al 135 y F 56 con 5 gaveta</t>
  </si>
  <si>
    <t>BC-2000-511</t>
  </si>
  <si>
    <t>Modulo A60, AL 72 y F 53 cada uno con 2 gavetas</t>
  </si>
  <si>
    <t>BC-2000-512</t>
  </si>
  <si>
    <t>Modulo A90, Al 72 y F 56 con 2 gavetas y 2 organizadores de platos</t>
  </si>
  <si>
    <t>BC-2000-513</t>
  </si>
  <si>
    <t>Modulo A45, Al 72 y F 56 con 2 gavetas</t>
  </si>
  <si>
    <t>BC-2000-514</t>
  </si>
  <si>
    <t>Modulo A92, Al 72 y F 32 con herraje de extraccion y extractor de olores</t>
  </si>
  <si>
    <t>BC-2000-515</t>
  </si>
  <si>
    <t xml:space="preserve">Modulo A100, Al 72 y F 32 con herraje abatible </t>
  </si>
  <si>
    <t>BC-2000-516</t>
  </si>
  <si>
    <t>Modulo A95, AL 45 y F 56</t>
  </si>
  <si>
    <t>BC-2000-517</t>
  </si>
  <si>
    <t>Modulo A40, Al 72 y F 56 herraje basurero</t>
  </si>
  <si>
    <t>BC-2000-518</t>
  </si>
  <si>
    <t>Modulo A20, Al 72 y F 56 botellero condimento</t>
  </si>
  <si>
    <t>BC-2000-519</t>
  </si>
  <si>
    <t>Modulo A90, Al 72 y F 46</t>
  </si>
  <si>
    <t>BC-2000-520</t>
  </si>
  <si>
    <t>Modulo A45, al 72 y F 56 con herraje basurero</t>
  </si>
  <si>
    <t>BC-2000-521</t>
  </si>
  <si>
    <t xml:space="preserve">Basurero de meson </t>
  </si>
  <si>
    <t>BC-2000-522</t>
  </si>
  <si>
    <t>Modulo abierto A 60, AL 60 y F 63</t>
  </si>
  <si>
    <t>BC-2000-523</t>
  </si>
  <si>
    <t>Modulo de A60, AL 145 y F 32 con 3 repisas de vidrio cada uno</t>
  </si>
  <si>
    <t>BC-2000-524</t>
  </si>
  <si>
    <t>Modulo de A80, Al 50 y F 32 con repisas de vidrio cada una</t>
  </si>
  <si>
    <t>BC-2000-525</t>
  </si>
  <si>
    <t>Modulo A80, Al 36 y F 32 con Asiento iluminado</t>
  </si>
  <si>
    <t>BC-2000-526</t>
  </si>
  <si>
    <t>Modulo A 90, Al36 y F 33 con asiento iluminado</t>
  </si>
  <si>
    <t>BC-2000-527</t>
  </si>
  <si>
    <t>Modulo A90, Al 50 y F 32 repisa de vidrio</t>
  </si>
  <si>
    <t>BC-2000-528</t>
  </si>
  <si>
    <t>Modulos A80, Al72 y F 52 con 2 gavertas cada una</t>
  </si>
  <si>
    <t>BC-2000-529</t>
  </si>
  <si>
    <t>Modulo A90, Al72 Herraje basura 3 potes</t>
  </si>
  <si>
    <t>BC-2000-530</t>
  </si>
  <si>
    <t>Modulo A80, Al72 y F 53 1 gaveta cada una</t>
  </si>
  <si>
    <t>BC-2000-531</t>
  </si>
  <si>
    <t>Modulo A45, AL72 y F 53 con 4 gavetas cada una</t>
  </si>
  <si>
    <t>BC-2000-532</t>
  </si>
  <si>
    <t>Modulo de A80, Al 72 y F 53 para horno</t>
  </si>
  <si>
    <t>BC-2000-533</t>
  </si>
  <si>
    <t xml:space="preserve">Modulo A85, Al 72 y F 56 </t>
  </si>
  <si>
    <t>BC-2000-534</t>
  </si>
  <si>
    <t>Mesa de A 1,62, AL 76 y F93</t>
  </si>
  <si>
    <t>BC-2000-535</t>
  </si>
  <si>
    <t xml:space="preserve">Modulo abierto, A1,2 AL 1,7 y F34 </t>
  </si>
  <si>
    <t>BC-2000-536</t>
  </si>
  <si>
    <t>Modulo A50, Al 72 y F56 Herraje 2 canastillas</t>
  </si>
  <si>
    <t>BC-2000-537</t>
  </si>
  <si>
    <t>Modulo A45, Al 72 y F 53 con 3 gavetas</t>
  </si>
  <si>
    <t>BC-2000-538</t>
  </si>
  <si>
    <t xml:space="preserve">Modulo A90, Al 72 y F 56 </t>
  </si>
  <si>
    <t>BC-2000-539</t>
  </si>
  <si>
    <t>Plancha cocina con 5 quemadores</t>
  </si>
  <si>
    <t>BC-2000-540</t>
  </si>
  <si>
    <t>Modulo A50, Al 72 y F 56 con 1 canastilla</t>
  </si>
  <si>
    <t>DESCONOCIDO</t>
  </si>
  <si>
    <t>BC-2000-541</t>
  </si>
  <si>
    <t>Modulo A40, Al 72 y F 56 herraje basurero 3 potes</t>
  </si>
  <si>
    <t>BC-2000-542</t>
  </si>
  <si>
    <t>Modulo A1,00 Al 72 y F 56 esquinero</t>
  </si>
  <si>
    <t>BC-2000-543</t>
  </si>
  <si>
    <t>Modulo A90, Al 72 y F 53 con 2 gavetas</t>
  </si>
  <si>
    <t>BC-2000-544</t>
  </si>
  <si>
    <t>Modulo avion A80, AL72 y F80 con 2 gavetas</t>
  </si>
  <si>
    <t>BC-2000-545</t>
  </si>
  <si>
    <t>Modulo A60, Al72 con 3 gavetas</t>
  </si>
  <si>
    <t>BC-2000-546</t>
  </si>
  <si>
    <t>Modulo A80, A72 y F 53 con 2 gavetas</t>
  </si>
  <si>
    <t>BC-2000-547</t>
  </si>
  <si>
    <t>Modulo alto A90, Al45 y F 32 abatible cada uno</t>
  </si>
  <si>
    <t>BC-2000-548</t>
  </si>
  <si>
    <t xml:space="preserve">Modulo abierto con 3 repisas de vidrio A32, A1,34 y F 32 </t>
  </si>
  <si>
    <t>BC-2000-549</t>
  </si>
  <si>
    <t xml:space="preserve">Modulo abatible A60, Al45 y F 56 </t>
  </si>
  <si>
    <t>BC-2000-550</t>
  </si>
  <si>
    <t xml:space="preserve">Modulo con 1 gaveta A60, Al36 y F56 </t>
  </si>
  <si>
    <t>BC-2000-551</t>
  </si>
  <si>
    <t xml:space="preserve">Extractor Teka </t>
  </si>
  <si>
    <t>BC-2000-552</t>
  </si>
  <si>
    <t>Modulo A90, Al80 y F 58 con 3 gavetas y 1 organizador</t>
  </si>
  <si>
    <t>BC-2000-553</t>
  </si>
  <si>
    <t>Modulo A60, Al80 y F 58 con 2 gavetas cada uno</t>
  </si>
  <si>
    <t>BC-2000-554</t>
  </si>
  <si>
    <t xml:space="preserve">Modulo A90, Al80 y F 58 </t>
  </si>
  <si>
    <t>BC-2000-555</t>
  </si>
  <si>
    <t>Modulo A100, Al 80 y F 58 4 canastillas herraje</t>
  </si>
  <si>
    <t>BC-2000-556</t>
  </si>
  <si>
    <t xml:space="preserve">Modulo de 3 gavetas de A90, Al 80 y F 58 </t>
  </si>
  <si>
    <t>BC-2000-557</t>
  </si>
  <si>
    <t>Modulo A90, AL 80 y F 58 con 2 gavetas y 1 organizador</t>
  </si>
  <si>
    <t>BC-2000-558</t>
  </si>
  <si>
    <t>Modulo alto A90, Al 53 y F 32 abatible</t>
  </si>
  <si>
    <t>BC-2000-559</t>
  </si>
  <si>
    <t>Modulo alto A60, Al53 y F32 abatible con asiento iluminado cada uno</t>
  </si>
  <si>
    <t>BC-2000-560</t>
  </si>
  <si>
    <t>Extractor</t>
  </si>
  <si>
    <t>BC-2000-561</t>
  </si>
  <si>
    <t xml:space="preserve">Modulo esquinero herraje 4 bandejas A1,00, Al 2,00 y F 56 </t>
  </si>
  <si>
    <t>BC-2000-562</t>
  </si>
  <si>
    <t>Modulo con 3 bandejas A60, Al 2,00 y F 56</t>
  </si>
  <si>
    <t>BC-2000-563</t>
  </si>
  <si>
    <t>Modulo abierto A30, Al 2,00 y F 56</t>
  </si>
  <si>
    <t>BC-2000-564</t>
  </si>
  <si>
    <t>Modulo A60, Al 2,00 y F 56 con 3 gavetas</t>
  </si>
  <si>
    <t>BC-2000-565</t>
  </si>
  <si>
    <t xml:space="preserve">Modulo con 4 gavetas A 50, Al 2,00 y F 56 </t>
  </si>
  <si>
    <t>BC-2000-566</t>
  </si>
  <si>
    <t>Modulo con despensa y 10 canastillas  A60, AL 2,00 y F 56</t>
  </si>
  <si>
    <t>BC-2000-567</t>
  </si>
  <si>
    <t>Modulo A95, al 69 y F 53 con 2 gavetas</t>
  </si>
  <si>
    <t>BC-2000-568</t>
  </si>
  <si>
    <t xml:space="preserve">Mesa patas niqueladas A1,07 </t>
  </si>
  <si>
    <t>BC-2000-569</t>
  </si>
  <si>
    <t>Modulo con 2 gavetas metálicas de A1,2 y Al 76 y F 65</t>
  </si>
  <si>
    <t>BC-2000-570</t>
  </si>
  <si>
    <t>Extractor Canopio</t>
  </si>
  <si>
    <t>BC-2000-571</t>
  </si>
  <si>
    <t>Modulo A1,00, al 62 y F 45</t>
  </si>
  <si>
    <t>BC-2000-572</t>
  </si>
  <si>
    <t>Modulo A45, Al 62 y F 45</t>
  </si>
  <si>
    <t>BC-2000-573</t>
  </si>
  <si>
    <t>Modulo con 1 gaveta A90, Al 36 y F 48</t>
  </si>
  <si>
    <t>BC-2000-574</t>
  </si>
  <si>
    <t>Modulo abierto A60, Al 72 y F45</t>
  </si>
  <si>
    <t>BC-2000-575</t>
  </si>
  <si>
    <t>Modulo A1,2 y Al 1,7 y F 40</t>
  </si>
  <si>
    <t>BC-2000-576</t>
  </si>
  <si>
    <t>Mesa redonda grande</t>
  </si>
  <si>
    <t>BC-2000-577</t>
  </si>
  <si>
    <t>Mesa cuadrada pequeña</t>
  </si>
  <si>
    <t>BC-2000-578</t>
  </si>
  <si>
    <t>Modulo A33, Al 1,3 y F 30</t>
  </si>
  <si>
    <t>BC-2000-579</t>
  </si>
  <si>
    <t xml:space="preserve">Televisor 31plg </t>
  </si>
  <si>
    <t>BC-2000-580</t>
  </si>
  <si>
    <t xml:space="preserve">Modulo alto A90, Al 72 y F 32 </t>
  </si>
  <si>
    <t>BC-2000-581</t>
  </si>
  <si>
    <t>Modulo alto A55, Al 85 y F 32</t>
  </si>
  <si>
    <t>BC-2000-582</t>
  </si>
  <si>
    <t>Microfono blanco</t>
  </si>
  <si>
    <t>BC-2000-583</t>
  </si>
  <si>
    <t>Modulo bajo A90, Al 72 y F 56</t>
  </si>
  <si>
    <t>BC-2000-584</t>
  </si>
  <si>
    <t>Modulo bajo A55, Al 72 y F 56</t>
  </si>
  <si>
    <t>BC-2000-585</t>
  </si>
  <si>
    <t>Modulo esquinero A70, AL2,06 y F 40</t>
  </si>
  <si>
    <t>BC-2000-586</t>
  </si>
  <si>
    <t>Modulo A60, AL 2,06 y F 40</t>
  </si>
  <si>
    <t>BC-2000-587</t>
  </si>
  <si>
    <t>Botiquin A30, A45 y F 20</t>
  </si>
  <si>
    <t>BC-2000-588</t>
  </si>
  <si>
    <t>Modulo A75, Al 72 y y F 56</t>
  </si>
  <si>
    <t>BC-2000-589</t>
  </si>
  <si>
    <t xml:space="preserve">Modulo A60, Al80 y F 20 </t>
  </si>
  <si>
    <t>BC-2000-590</t>
  </si>
  <si>
    <t>Boquitin A 30, Al 50 y F 20</t>
  </si>
  <si>
    <t>BC-2000-591</t>
  </si>
  <si>
    <t>Modulo A35, Al135 y F 20</t>
  </si>
  <si>
    <t>BC-2000-592</t>
  </si>
  <si>
    <t>Modulo A75, Al 60y F 52</t>
  </si>
  <si>
    <t>BC-2000-593</t>
  </si>
  <si>
    <t>Modulo con 2 gavetas A45, aAl 48 y F 55</t>
  </si>
  <si>
    <t>BC-2000-594</t>
  </si>
  <si>
    <t>Modulo bajo A95, Al 72 y F 56</t>
  </si>
  <si>
    <t>BC-2000-595</t>
  </si>
  <si>
    <t xml:space="preserve">Botellon con tripode </t>
  </si>
  <si>
    <t>BC-2000-596</t>
  </si>
  <si>
    <t>Modulo alto  A75 y Al 90 repisero</t>
  </si>
  <si>
    <t>BC-2000-597</t>
  </si>
  <si>
    <t xml:space="preserve">Modulos A80, Al 72 y F 25 </t>
  </si>
  <si>
    <t>BC-2000-598</t>
  </si>
  <si>
    <t>Modulo A90, AL 72 y F25</t>
  </si>
  <si>
    <t>BC-2000-599</t>
  </si>
  <si>
    <t xml:space="preserve">Refrigeradora </t>
  </si>
  <si>
    <t>BC-2000-600</t>
  </si>
  <si>
    <t>Vajilla blanca exhibicion de 39 piezas</t>
  </si>
  <si>
    <t>BC-2000-601</t>
  </si>
  <si>
    <t>Frascos de vidrio con base madera</t>
  </si>
  <si>
    <t>BC-2000-602</t>
  </si>
  <si>
    <t xml:space="preserve">Frascos de vidrio con base metalica </t>
  </si>
  <si>
    <t>BC-2000-603</t>
  </si>
  <si>
    <t xml:space="preserve">Base de madera para frascos </t>
  </si>
  <si>
    <t>BC-2000-604</t>
  </si>
  <si>
    <t>saleros de vidrio con base de madera</t>
  </si>
  <si>
    <t>BC-2000-605</t>
  </si>
  <si>
    <t xml:space="preserve">juego de tasas completo de carton </t>
  </si>
  <si>
    <t>BC-2000-606</t>
  </si>
  <si>
    <t>Accesorio de cafeteria usado 141 piezas</t>
  </si>
  <si>
    <t>BC-2000-607</t>
  </si>
  <si>
    <t xml:space="preserve">Cafeteras negras </t>
  </si>
  <si>
    <t>BC-2000-608</t>
  </si>
  <si>
    <t>Desague FV</t>
  </si>
  <si>
    <t>BC-2000-609</t>
  </si>
  <si>
    <t xml:space="preserve">Lampara de emergencia </t>
  </si>
  <si>
    <t>BC-2000-610</t>
  </si>
  <si>
    <t xml:space="preserve">Soplador verde </t>
  </si>
  <si>
    <t>BC-2000-611</t>
  </si>
  <si>
    <t xml:space="preserve">Carton accesorio navideño </t>
  </si>
  <si>
    <t>BC-2000-612</t>
  </si>
  <si>
    <t>juego de 3 tasas y 2 platos medianos y 1 grande ( blanco con azul)</t>
  </si>
  <si>
    <t>BC-2000-613</t>
  </si>
  <si>
    <t xml:space="preserve">Floreros de madera </t>
  </si>
  <si>
    <t>BC-2000-614</t>
  </si>
  <si>
    <t>Velas 1 grande y 1 mediana</t>
  </si>
  <si>
    <t>BC-2000-615</t>
  </si>
  <si>
    <t xml:space="preserve">Platos de barro </t>
  </si>
  <si>
    <t>BC-2000-616</t>
  </si>
  <si>
    <t xml:space="preserve">Sillon rojo para 2 personas </t>
  </si>
  <si>
    <t>BC-2000-617</t>
  </si>
  <si>
    <t xml:space="preserve">Sillon verde para 1 persona </t>
  </si>
  <si>
    <t>BC-2000-618</t>
  </si>
  <si>
    <t xml:space="preserve">Sillon tomate para 1 perosna </t>
  </si>
  <si>
    <t>BC-2000-619</t>
  </si>
  <si>
    <t>Juegos de copas verdes y azul teteras 29 piezas</t>
  </si>
  <si>
    <t>BC-2000-620</t>
  </si>
  <si>
    <t>Juego de platos, tazas ( blanca amarillo)</t>
  </si>
  <si>
    <t>BC-2000-621</t>
  </si>
  <si>
    <t>Florero de cristal con piedras verdes</t>
  </si>
  <si>
    <t>BC-2000-622</t>
  </si>
  <si>
    <t>Condimentero con 3 botellas</t>
  </si>
  <si>
    <t>BC-2000-623</t>
  </si>
  <si>
    <t>Vinagreras con dos botellas</t>
  </si>
  <si>
    <t>BC-2000-624</t>
  </si>
  <si>
    <t>Platos garandes blancos</t>
  </si>
  <si>
    <t>BC-2000-625</t>
  </si>
  <si>
    <t>Cucharas de palo</t>
  </si>
  <si>
    <t>BC-2000-626</t>
  </si>
  <si>
    <t>Organizadores de platos</t>
  </si>
  <si>
    <t>BC-2000-627</t>
  </si>
  <si>
    <t>Adornos florales</t>
  </si>
  <si>
    <t>BC-2000-628</t>
  </si>
  <si>
    <t>Mantel de cocina</t>
  </si>
  <si>
    <t>BC-2000-629</t>
  </si>
  <si>
    <t xml:space="preserve">Platos dcolor naranja </t>
  </si>
  <si>
    <t>BC-2000-630</t>
  </si>
  <si>
    <t xml:space="preserve">Cucharas </t>
  </si>
  <si>
    <t>BC-2000-631</t>
  </si>
  <si>
    <t>Juego de bamboo 2 piezxas</t>
  </si>
  <si>
    <t>BC-2000-632</t>
  </si>
  <si>
    <t>Horno de 70</t>
  </si>
  <si>
    <t>BC-2000-633</t>
  </si>
  <si>
    <t xml:space="preserve">Extinguidores medianos </t>
  </si>
  <si>
    <t>BC-2000-634</t>
  </si>
  <si>
    <t>Lote Envases de platicos cristal y metal 27 piezas</t>
  </si>
  <si>
    <t>BC-2000-635</t>
  </si>
  <si>
    <t>Lote Frascos de vidrio y acero inoxidable varios</t>
  </si>
  <si>
    <t>BC-2000-636</t>
  </si>
  <si>
    <t xml:space="preserve">Tetera de acero </t>
  </si>
  <si>
    <t>BC-2000-637</t>
  </si>
  <si>
    <t xml:space="preserve">Sarten de aluminio </t>
  </si>
  <si>
    <t>BC-2000-638</t>
  </si>
  <si>
    <t>Juego de ollas de vino tinto 8 piezas</t>
  </si>
  <si>
    <t>BC-2000-639</t>
  </si>
  <si>
    <t xml:space="preserve">Juego de pailas de aluminio </t>
  </si>
  <si>
    <t>BC-2000-640</t>
  </si>
  <si>
    <t>Juego de ollas negras 8 piezas</t>
  </si>
  <si>
    <t>BC-2000-641</t>
  </si>
  <si>
    <t>Ollas de hervir de aluminio</t>
  </si>
  <si>
    <t>BC-2000-642</t>
  </si>
  <si>
    <t>Juego de ollas Beige 8 piezas</t>
  </si>
  <si>
    <t>BC-2000-643</t>
  </si>
  <si>
    <t xml:space="preserve">Posilleros de cristal color oscuro </t>
  </si>
  <si>
    <t>BC-2000-644</t>
  </si>
  <si>
    <t xml:space="preserve">Juego de ollas blancas con tapa 8 piezas </t>
  </si>
  <si>
    <t>BC-2000-645</t>
  </si>
  <si>
    <t xml:space="preserve">Posilleros plasticos y adornos de cocina </t>
  </si>
  <si>
    <t>BC-2000-646</t>
  </si>
  <si>
    <t xml:space="preserve">Escurrideras </t>
  </si>
  <si>
    <t>BC-2000-647</t>
  </si>
  <si>
    <t xml:space="preserve">Moldes de pastel </t>
  </si>
  <si>
    <t>BC-2000-648</t>
  </si>
  <si>
    <t xml:space="preserve">Lamparas colgantes </t>
  </si>
  <si>
    <t>BC-2000-649</t>
  </si>
  <si>
    <t>BC-2000-650</t>
  </si>
  <si>
    <t xml:space="preserve">Mostrario de cuarso </t>
  </si>
  <si>
    <t>BC-2000-651</t>
  </si>
  <si>
    <t>Cuadro metalico</t>
  </si>
  <si>
    <t>BC-2000-652</t>
  </si>
  <si>
    <t>masetero grande de bamboo</t>
  </si>
  <si>
    <t>BC-2000-653</t>
  </si>
  <si>
    <t xml:space="preserve">tabique seike </t>
  </si>
  <si>
    <t>BC-2000-654</t>
  </si>
  <si>
    <t>basurero de aluminio con barro de tela</t>
  </si>
  <si>
    <t>BC-2000-655</t>
  </si>
  <si>
    <t>Juego de bandeja con plato 2 cada uno</t>
  </si>
  <si>
    <t>BC-2000-656</t>
  </si>
  <si>
    <t>Juego de velas cafes 3 piezas</t>
  </si>
  <si>
    <t>BC-2000-700</t>
  </si>
  <si>
    <t>Modulo bajo A85, Al 62 y F 54 con 3 gavetas y 1 puerta</t>
  </si>
  <si>
    <t>BC-2000-701</t>
  </si>
  <si>
    <t>Modulo bajo A124, AL 55 y F 60 con 2 puertas</t>
  </si>
  <si>
    <t>BC-2000-702</t>
  </si>
  <si>
    <t>Modulo bajo A38, Al 54 y F49 con 3 gavetas</t>
  </si>
  <si>
    <t>BC-2000-703</t>
  </si>
  <si>
    <t>Modulo medio A70, Al 120 y F34 con 2 puertas</t>
  </si>
  <si>
    <t>BC-2000-704</t>
  </si>
  <si>
    <t>Escritorio recto A1,6, Al 76 y F79</t>
  </si>
  <si>
    <t>BC-2000-705</t>
  </si>
  <si>
    <t>Meson de escritorio A1,5, F 75y y E3cm</t>
  </si>
  <si>
    <t>BC-2000-706</t>
  </si>
  <si>
    <t>Escritorio recto A1,6, Al 77 y F80 con 3 gavetas</t>
  </si>
  <si>
    <t>BC-2000-707</t>
  </si>
  <si>
    <t>Modulo bajo A50, Al66 y F56 con 3 gavetas</t>
  </si>
  <si>
    <t>BC-2000-708</t>
  </si>
  <si>
    <t>Escritorio recto A2,2, Al 75 y F 60</t>
  </si>
  <si>
    <t>BC-2000-709</t>
  </si>
  <si>
    <t>Escritorio recto A2,16, AL 76 y F 60 con 3 gavetas</t>
  </si>
  <si>
    <t>BC-2000-710</t>
  </si>
  <si>
    <t>respaldos divisiones escritorio A2,2, Al 1,05 y E10</t>
  </si>
  <si>
    <t>BC-2000-711</t>
  </si>
  <si>
    <t>Modulo metálico alto A1,18, AL43,5 y F40</t>
  </si>
  <si>
    <t>BC-2000-712</t>
  </si>
  <si>
    <t>Modulo metalico alto A72,5, Al 42 y F 40</t>
  </si>
  <si>
    <t>BC-2000-713</t>
  </si>
  <si>
    <t>Modulo metalico alto A58, Al42 y F 40</t>
  </si>
  <si>
    <t>BC-2000-714</t>
  </si>
  <si>
    <t>Modulo de madera alto A94, Al 53,5 y F 34,4</t>
  </si>
  <si>
    <t>BC-2000-715</t>
  </si>
  <si>
    <t>Modulo bajo A46,5, AL 70 y F 59 con 3 gavetas</t>
  </si>
  <si>
    <t>BC-2000-716</t>
  </si>
  <si>
    <t>Estación de trabajo tipo C A1,65, Al 75 y F 2,2 con 2 gavetas</t>
  </si>
  <si>
    <t>BC-2000-717</t>
  </si>
  <si>
    <t>Modulo alto A2,45, 74 y F 30 con 5 gavetas con repisa</t>
  </si>
  <si>
    <t>BC-2000-718</t>
  </si>
  <si>
    <t>Modulo A36,5, Al56 y F 51 con 2 gavetas</t>
  </si>
  <si>
    <t>BC-2000-719</t>
  </si>
  <si>
    <t>Estacion de trabajo tipo C  A1,65, AL 75 y F 2,2 3 con gavetas</t>
  </si>
  <si>
    <t>BC-2000-720</t>
  </si>
  <si>
    <t>Modulo bajo A36, Al69 y F 52 con 3 gavetas</t>
  </si>
  <si>
    <t>BC-2000-721</t>
  </si>
  <si>
    <t>Estacion de trabajo tipo T A2,64, AL170 y F 1,7 4 gavetas</t>
  </si>
  <si>
    <t>BC-2000-722</t>
  </si>
  <si>
    <t xml:space="preserve">Modulo alto abierto con medidas A80, AL 54 y F 32 </t>
  </si>
  <si>
    <t>BC-2000-723</t>
  </si>
  <si>
    <t xml:space="preserve">Pizarron A1,51, AL1,23 </t>
  </si>
  <si>
    <t>BC-2000-724</t>
  </si>
  <si>
    <t>Modulo bajo con archivador 4 puertas A2,7,al 85,5 y F 45</t>
  </si>
  <si>
    <t>BC-2000-725</t>
  </si>
  <si>
    <t>Modulo largo abierto con 5 repisas A80, AL2,23 y F 40</t>
  </si>
  <si>
    <t>BC-2000-726</t>
  </si>
  <si>
    <t>Modulo medio con dos puertas y una repisa A80, Al 1,6 y F 32</t>
  </si>
  <si>
    <t>BC-2000-727</t>
  </si>
  <si>
    <t xml:space="preserve">Pizarron A2,4 Al 1,82 </t>
  </si>
  <si>
    <t>BC-2000-728</t>
  </si>
  <si>
    <t>Modulo archivador de metal con 2 gavetas A90, AL 73 y F 60</t>
  </si>
  <si>
    <t>BC-2000-729</t>
  </si>
  <si>
    <t xml:space="preserve">Escritorio recto con 6 gavetas A1,8 AL 74 y F 60 </t>
  </si>
  <si>
    <t>BC-2000-730</t>
  </si>
  <si>
    <t>Meson recto A1,8, Al 74 y F 30</t>
  </si>
  <si>
    <t>BC-2000-731</t>
  </si>
  <si>
    <t xml:space="preserve">Mesa de vidrio redonda A95, Al 75 </t>
  </si>
  <si>
    <t>BC-2000-732</t>
  </si>
  <si>
    <t>3 celulares Samsun 0988122302, Alcatel, touch Nokia A2mp</t>
  </si>
  <si>
    <t>BC-2000-733</t>
  </si>
  <si>
    <t xml:space="preserve">Computadores de diferentes marcas y modelos </t>
  </si>
  <si>
    <t>BC-2000-734</t>
  </si>
  <si>
    <t xml:space="preserve">Sillas Stitch </t>
  </si>
  <si>
    <t>BC-2000-735</t>
  </si>
  <si>
    <t>Silla Pull tapizado en paño</t>
  </si>
  <si>
    <t>BC-2000-736</t>
  </si>
  <si>
    <t xml:space="preserve">Silla ruedas brisa </t>
  </si>
  <si>
    <t>BC-2000-737</t>
  </si>
  <si>
    <t>Silla de ruedas de cuero negro con sistema de gas y brazo metálico de plástico</t>
  </si>
  <si>
    <t>BC-2000-738</t>
  </si>
  <si>
    <t>Silla base de rueda brazos plásticos y regulables tapizados color beich cuero</t>
  </si>
  <si>
    <t>BC-2000-739</t>
  </si>
  <si>
    <t>Silla base metalica cromado con ruedas tapizada en crepe gris</t>
  </si>
  <si>
    <t>BC-2000-740</t>
  </si>
  <si>
    <t xml:space="preserve">Silla next tapizada gris base de madera </t>
  </si>
  <si>
    <t>BC-2000-741</t>
  </si>
  <si>
    <t>Silla con ruedas tipo gerente de brazo regulable</t>
  </si>
  <si>
    <t>BC-2000-742</t>
  </si>
  <si>
    <t xml:space="preserve">Silla tipo gerente con espaldar de cuero alto </t>
  </si>
  <si>
    <t>BC-2000-743</t>
  </si>
  <si>
    <t>Silla gala apilables bade cromadas tapizada de cuero</t>
  </si>
  <si>
    <t>BC-2000-744</t>
  </si>
  <si>
    <t xml:space="preserve">Sillas plasticas apilables base cromada en varilla </t>
  </si>
  <si>
    <t>BC-2000-745</t>
  </si>
  <si>
    <t xml:space="preserve">Sillas sensa grafito y tapizado crepe </t>
  </si>
  <si>
    <t>BC-2000-746</t>
  </si>
  <si>
    <t>Silla apilable de exhibición con base metálica con espaldar de asiento plástico 2 blacas y 2 verdes</t>
  </si>
  <si>
    <t>BC-2000-747</t>
  </si>
  <si>
    <t>Sillas cafeteras asientos forrados de cuero color cromada de estructura metálica</t>
  </si>
  <si>
    <t>DD</t>
  </si>
  <si>
    <t>BC-2000-748</t>
  </si>
  <si>
    <t xml:space="preserve">Sillas apilables tipo grafito negras cuerina </t>
  </si>
  <si>
    <t>BC-2000-749</t>
  </si>
  <si>
    <t>Sillas decorativas 5 cuerina negra y 7 tapizadas en tela</t>
  </si>
  <si>
    <t>BC-2000-750</t>
  </si>
  <si>
    <t xml:space="preserve">Impresora / copiadora Kiosera blanca </t>
  </si>
  <si>
    <t>BC-2000-751</t>
  </si>
  <si>
    <t xml:space="preserve">Impresora Kiocera </t>
  </si>
  <si>
    <t>BC-2000-752</t>
  </si>
  <si>
    <t>Anilladora blanca star</t>
  </si>
  <si>
    <t>BC-2000-753</t>
  </si>
  <si>
    <t>Impresora matricial Epson</t>
  </si>
  <si>
    <t>BC-2000-754</t>
  </si>
  <si>
    <t>Sacapuntas electronica</t>
  </si>
  <si>
    <t>BC-2000-755</t>
  </si>
  <si>
    <t>Monitores de diferentes marcas y modelos  ( Dell negro 25 plg, sony negra 25 plg, LG 24 plg, LG21 plg, HACER 23 plg y Samsun 21 plg</t>
  </si>
  <si>
    <t>BC-2000-756</t>
  </si>
  <si>
    <t xml:space="preserve">CPU armados para diseñador </t>
  </si>
  <si>
    <t>BC-2000-757</t>
  </si>
  <si>
    <t>Teclados nesgros completos y 10 mouses</t>
  </si>
  <si>
    <t>BC-2000-758</t>
  </si>
  <si>
    <t xml:space="preserve">Cables de poder para CPU </t>
  </si>
  <si>
    <t>BC-2000-759</t>
  </si>
  <si>
    <t xml:space="preserve">Cables perifericos UTP para computadores </t>
  </si>
  <si>
    <t>BC-2000-760</t>
  </si>
  <si>
    <t xml:space="preserve">2 parlantes y 1 control remoto LG  y 1 router blanco </t>
  </si>
  <si>
    <t>BC-2000-761</t>
  </si>
  <si>
    <t>11 Adaptadores de carga para celular y dos cargadores para laptop</t>
  </si>
  <si>
    <t>BC-2000-762</t>
  </si>
  <si>
    <t>8 mouses y  2 cables perifericos para compuatdores</t>
  </si>
  <si>
    <t>BC-2000-763</t>
  </si>
  <si>
    <t>telefonos para escritorio, 6 inhalanbricos con base de carga, 3 router blancos y adaptadores para computadores, 11 cables para telefono y 1 fax</t>
  </si>
  <si>
    <t>BC-2000-764</t>
  </si>
  <si>
    <t xml:space="preserve">7 Sellos normales y 1 sello portatil </t>
  </si>
  <si>
    <t xml:space="preserve">Adaptador de enchufe de luz </t>
  </si>
  <si>
    <t xml:space="preserve">Adorno de escritorio </t>
  </si>
  <si>
    <t>Almohadillas para sello</t>
  </si>
  <si>
    <t>Basurero de plástico varios colores</t>
  </si>
  <si>
    <t>Borrador de pizarrón</t>
  </si>
  <si>
    <t>Borradores de tinta  5 y Borradores de queso 7</t>
  </si>
  <si>
    <t xml:space="preserve">Caja de clips </t>
  </si>
  <si>
    <t>Caja de vinchas de carpeta</t>
  </si>
  <si>
    <t>Cajas de grapas</t>
  </si>
  <si>
    <t>Calculadora grande</t>
  </si>
  <si>
    <t>Cera para contar billetes</t>
  </si>
  <si>
    <t xml:space="preserve">Contenedor de clips de mariposa </t>
  </si>
  <si>
    <t>Cuchilla para estilete y 1 estilete anaranjado</t>
  </si>
  <si>
    <t xml:space="preserve">Dispensador porta scotch </t>
  </si>
  <si>
    <t xml:space="preserve">Escuadra de metal </t>
  </si>
  <si>
    <t>Esferos de marca BIC varios colores con tapa</t>
  </si>
  <si>
    <t>Flexómetros anaranjado y rojo</t>
  </si>
  <si>
    <t>Goma</t>
  </si>
  <si>
    <t xml:space="preserve">Grapadora grande de color negro metálico </t>
  </si>
  <si>
    <t>Marcadores permanentes  o de pizarrón varios colores</t>
  </si>
  <si>
    <t>Paquete clip para carpeta de identificación</t>
  </si>
  <si>
    <t>Paquete de ligas de marca Master</t>
  </si>
  <si>
    <t>Paquete de llaves varias de oficina</t>
  </si>
  <si>
    <t xml:space="preserve">Paquete portacredenciales tiritas de color negro para sujetar </t>
  </si>
  <si>
    <t>Perforadoras y perforadora normal de tijera</t>
  </si>
  <si>
    <t>Portaclips de plástico con tapa negra</t>
  </si>
  <si>
    <t>PortaCPU rodante 2 platino y 1 grafito</t>
  </si>
  <si>
    <t>Portalaptop 2 grafito y 1 platino de metal</t>
  </si>
  <si>
    <t xml:space="preserve">Portaminas </t>
  </si>
  <si>
    <t>Portaobjetos color morado</t>
  </si>
  <si>
    <t>Portaobjetos de metal tipo tarjeteros 3 morados y 2 platino</t>
  </si>
  <si>
    <t xml:space="preserve">Portapapelera de madera de 2 niveles </t>
  </si>
  <si>
    <t xml:space="preserve">Portapapelera de metal de 2 niveles </t>
  </si>
  <si>
    <t xml:space="preserve">Portapapeleras color moradas </t>
  </si>
  <si>
    <t>Portapelera plástica y 1 de  metal</t>
  </si>
  <si>
    <t>Portateléfono color morado</t>
  </si>
  <si>
    <t>Portaútiles de oficina para cajón de escritorio plástico</t>
  </si>
  <si>
    <t>Reglas normales y 1 de metal</t>
  </si>
  <si>
    <t>Resaltadores varios colores</t>
  </si>
  <si>
    <t>Resma de papel HP color negro y verde</t>
  </si>
  <si>
    <t>Sacagrapas varios colores</t>
  </si>
  <si>
    <t>Sacapunta de metal</t>
  </si>
  <si>
    <t>Sellos mecánicos para escritorio</t>
  </si>
  <si>
    <t xml:space="preserve">Tachuelas para pizarrón varios colores </t>
  </si>
  <si>
    <t>Tijeras varios colores de plástico</t>
  </si>
  <si>
    <t>Tintas para sello</t>
  </si>
  <si>
    <t>BC-2000-765</t>
  </si>
  <si>
    <t>Impresora matricial EPSON SO15631</t>
  </si>
  <si>
    <t>Periféricos para computadoras</t>
  </si>
  <si>
    <t>Rastrilladores para tarjetas de crédito</t>
  </si>
  <si>
    <t>Repuesto impresora EPSON FX-2190/EPSON LQ20</t>
  </si>
  <si>
    <t>Tóner Cartrindge Kyocera FS-C5150DH</t>
  </si>
  <si>
    <t>Tóner Cartrindge Kyocera TK-592</t>
  </si>
  <si>
    <t>Tóner for use in Kyocera ECOSYS FS-1035-1135-MFP</t>
  </si>
  <si>
    <t xml:space="preserve">Tóner para laser kyocera para impresora </t>
  </si>
  <si>
    <t>BC-2000-766</t>
  </si>
  <si>
    <t>Reloj alto redondo anaranjado</t>
  </si>
  <si>
    <t xml:space="preserve">Ventiladores blancos bajos </t>
  </si>
  <si>
    <t>BC-2000-767</t>
  </si>
  <si>
    <t>Cuadro de arte</t>
  </si>
  <si>
    <t>BC-2000-768</t>
  </si>
  <si>
    <t xml:space="preserve">División modular  con vidrio 4 paneles tapizados mixtos color rojo y gris  2,80m alto x 870cm ancho </t>
  </si>
  <si>
    <t>Paneles con vidrios panorámicos tapizados color rojo y gris 2,8m alto x 72cm ancho</t>
  </si>
  <si>
    <t>Paneles de 720 mixto de color rojo y gris tapizado</t>
  </si>
  <si>
    <t>Paneles mixtos tapizados color rojo y gris  2,8m altox1,07m ancho</t>
  </si>
  <si>
    <t>BC-2000-769</t>
  </si>
  <si>
    <t>Cartón con sobres Manila con documentos</t>
  </si>
  <si>
    <t>BC-2000-770</t>
  </si>
  <si>
    <t>Fólder grande Bene y 18 pequeños   con documentos y sin documentos</t>
  </si>
  <si>
    <t>BC-2000-771</t>
  </si>
  <si>
    <t>Ventiladores colgantes acero inoxidable</t>
  </si>
  <si>
    <t>BC-2000-772</t>
  </si>
  <si>
    <t>Dicróicos empotrados telescópicos instalados en gypsum</t>
  </si>
  <si>
    <t>Lámpara para dicróico sobre puestos con base de acero</t>
  </si>
  <si>
    <t>Lámparas de ojo de buey empotradas gypsum para un solo foco fluorescente</t>
  </si>
  <si>
    <t>Lámparas fluorescentes instaladas en oficinas</t>
  </si>
  <si>
    <t>Lámparas instaladas empotradas en gypsum para doble foco fluorescente</t>
  </si>
  <si>
    <t>Lámparas instaladas en el local dicróicos empotrados en gypsum</t>
  </si>
  <si>
    <t>Lámparas rectangules de oficina empotradas en gymsum</t>
  </si>
  <si>
    <t xml:space="preserve">Luces de emergencia instaladas </t>
  </si>
  <si>
    <t>BC-2000-773</t>
  </si>
  <si>
    <t>Caja de papeles, revistas, folletos</t>
  </si>
  <si>
    <t>BC-2000-774</t>
  </si>
  <si>
    <t>Caja CD computadora</t>
  </si>
  <si>
    <t>BC-2000-775</t>
  </si>
  <si>
    <t>Caja de ordenadores de cables</t>
  </si>
  <si>
    <t>Lote-BC-2000-776</t>
  </si>
  <si>
    <t>Grifería de cocina en acero inoxidable para llenado de ollas con agua con brazo  extendible y la otra grifería con acero inoxidable para cocina profesional tipo chef</t>
  </si>
  <si>
    <t>Lote-BC-2000-777</t>
  </si>
  <si>
    <t xml:space="preserve">Exhibidores de publicidad </t>
  </si>
  <si>
    <t>Lote-BC-2000-778</t>
  </si>
  <si>
    <t>UPS regulador</t>
  </si>
  <si>
    <t>Lote-BC-2000-779</t>
  </si>
  <si>
    <t>Muestras para almacén y exhibición</t>
  </si>
  <si>
    <t>Lote-BC-2000-780</t>
  </si>
  <si>
    <t>Juego de sistema de filtros para agua, 1 bomba de agua negra, 1 pieza de aspiradora</t>
  </si>
  <si>
    <t>Lote-BC-2000-781</t>
  </si>
  <si>
    <t>Aspiradora con accesorios</t>
  </si>
  <si>
    <t xml:space="preserve"> </t>
  </si>
  <si>
    <t>TOTALES</t>
  </si>
  <si>
    <t>NUEVO VALOR MINIMO DE REMATE CON DESCUENTO DEL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</si>
</sst>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300A]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"/>
      <family val="2"/>
    </font>
    <font>
      <sz val="9"/>
      <color theme="1"/>
      <name val="Tahoma"/>
      <family val="2"/>
    </font>
    <font>
      <b/>
      <sz val="16"/>
      <color theme="1"/>
      <name val="Calibri "/>
    </font>
    <font>
      <b/>
      <sz val="16"/>
      <color rgb="FFFF0000"/>
      <name val="Calibri "/>
    </font>
    <font>
      <b/>
      <sz val="16"/>
      <name val="Calibri "/>
    </font>
    <font>
      <b/>
      <sz val="10"/>
      <color rgb="FF000000"/>
      <name val="Arial"/>
      <family val="2"/>
    </font>
    <font>
      <b/>
      <sz val="9"/>
      <color theme="1"/>
      <name val="Tahoma"/>
      <family val="2"/>
    </font>
    <font>
      <strike/>
      <sz val="9"/>
      <color theme="1"/>
      <name val="Tahoma"/>
      <family val="2"/>
    </font>
    <font>
      <b/>
      <strike/>
      <sz val="10"/>
      <name val="Arial"/>
      <family val="2"/>
    </font>
    <font>
      <b/>
      <strike/>
      <sz val="16"/>
      <name val="Calibri 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00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left" vertical="center" wrapText="1"/>
    </xf>
    <xf numFmtId="164" fontId="6" fillId="3" borderId="1" xfId="2" applyNumberFormat="1" applyFont="1" applyFill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64" fontId="6" fillId="0" borderId="1" xfId="2" applyNumberFormat="1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/>
    <xf numFmtId="0" fontId="7" fillId="4" borderId="2" xfId="2" applyFont="1" applyFill="1" applyBorder="1" applyAlignment="1">
      <alignment horizontal="center" vertical="center"/>
    </xf>
    <xf numFmtId="164" fontId="8" fillId="4" borderId="1" xfId="2" applyNumberFormat="1" applyFont="1" applyFill="1" applyBorder="1" applyAlignment="1">
      <alignment horizontal="center"/>
    </xf>
    <xf numFmtId="164" fontId="9" fillId="4" borderId="1" xfId="2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3" fontId="6" fillId="5" borderId="1" xfId="1" applyNumberFormat="1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left" vertical="center" wrapText="1"/>
    </xf>
    <xf numFmtId="164" fontId="6" fillId="5" borderId="1" xfId="2" applyNumberFormat="1" applyFont="1" applyFill="1" applyBorder="1" applyAlignment="1">
      <alignment horizontal="center" vertical="center"/>
    </xf>
    <xf numFmtId="3" fontId="6" fillId="6" borderId="1" xfId="1" applyNumberFormat="1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left" vertical="center" wrapText="1"/>
    </xf>
    <xf numFmtId="164" fontId="6" fillId="6" borderId="1" xfId="2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165" fontId="11" fillId="7" borderId="3" xfId="0" applyNumberFormat="1" applyFont="1" applyFill="1" applyBorder="1" applyAlignment="1">
      <alignment vertical="center" wrapText="1"/>
    </xf>
    <xf numFmtId="165" fontId="11" fillId="8" borderId="3" xfId="0" applyNumberFormat="1" applyFont="1" applyFill="1" applyBorder="1" applyAlignment="1">
      <alignment vertical="center" wrapText="1"/>
    </xf>
    <xf numFmtId="165" fontId="7" fillId="7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12" fillId="3" borderId="1" xfId="2" applyNumberFormat="1" applyFont="1" applyFill="1" applyBorder="1" applyAlignment="1">
      <alignment horizontal="center" vertical="center"/>
    </xf>
    <xf numFmtId="164" fontId="12" fillId="0" borderId="1" xfId="2" applyNumberFormat="1" applyFont="1" applyBorder="1" applyAlignment="1">
      <alignment horizontal="center" vertical="center"/>
    </xf>
    <xf numFmtId="164" fontId="12" fillId="5" borderId="1" xfId="2" applyNumberFormat="1" applyFont="1" applyFill="1" applyBorder="1" applyAlignment="1">
      <alignment horizontal="center" vertical="center"/>
    </xf>
    <xf numFmtId="164" fontId="12" fillId="6" borderId="1" xfId="2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4" fontId="14" fillId="4" borderId="1" xfId="2" applyNumberFormat="1" applyFont="1" applyFill="1" applyBorder="1" applyAlignment="1">
      <alignment horizontal="center"/>
    </xf>
  </cellXfs>
  <cellStyles count="3">
    <cellStyle name="Normal" xfId="0" builtinId="0"/>
    <cellStyle name="Normal 2" xfId="1" xr:uid="{B277E789-CE22-47A7-99E6-AABFEFE6D92E}"/>
    <cellStyle name="Normal 2 2" xfId="2" xr:uid="{3B4A49CF-AD34-4794-9191-7CB7AFBD51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83396-7BB5-4FFE-A8ED-C9A9FF22A99F}">
  <dimension ref="A1:P385"/>
  <sheetViews>
    <sheetView tabSelected="1" topLeftCell="D300" workbookViewId="0">
      <selection activeCell="N316" sqref="N316"/>
    </sheetView>
  </sheetViews>
  <sheetFormatPr baseColWidth="10" defaultRowHeight="15"/>
  <cols>
    <col min="1" max="1" width="4" bestFit="1" customWidth="1"/>
    <col min="2" max="2" width="15.28515625" style="21" bestFit="1" customWidth="1"/>
    <col min="3" max="3" width="59.42578125" style="21" bestFit="1" customWidth="1"/>
    <col min="4" max="4" width="14.140625" style="21" customWidth="1"/>
    <col min="5" max="5" width="11.42578125" style="21"/>
    <col min="6" max="6" width="15.7109375" style="21" bestFit="1" customWidth="1"/>
    <col min="7" max="7" width="16.7109375" style="21" bestFit="1" customWidth="1"/>
    <col min="8" max="8" width="16.7109375" style="21" customWidth="1"/>
    <col min="9" max="9" width="10" customWidth="1"/>
    <col min="10" max="10" width="6.140625" customWidth="1"/>
    <col min="11" max="11" width="9.5703125" customWidth="1"/>
    <col min="12" max="12" width="16.7109375" bestFit="1" customWidth="1"/>
    <col min="13" max="13" width="17.7109375" bestFit="1" customWidth="1"/>
    <col min="15" max="15" width="5.85546875" customWidth="1"/>
    <col min="16" max="16" width="16.7109375" bestFit="1" customWidth="1"/>
  </cols>
  <sheetData>
    <row r="1" spans="1:16" ht="15.75" customHeight="1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1"/>
    </row>
    <row r="2" spans="1:16" ht="15.7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  <c r="N2" s="1"/>
      <c r="O2" s="1"/>
      <c r="P2" s="1"/>
    </row>
    <row r="3" spans="1:16" ht="15.7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  <c r="N3" s="1"/>
      <c r="O3" s="1"/>
      <c r="P3" s="1"/>
    </row>
    <row r="4" spans="1:16" ht="26.25"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2"/>
      <c r="N4" s="2"/>
      <c r="O4" s="2"/>
      <c r="P4" s="2"/>
    </row>
    <row r="5" spans="1:16" ht="32.25" customHeight="1">
      <c r="B5" s="3"/>
      <c r="C5" s="4" t="s">
        <v>2</v>
      </c>
      <c r="D5" s="3"/>
      <c r="E5" s="3"/>
      <c r="F5" s="3"/>
      <c r="G5" s="3"/>
      <c r="H5" s="3"/>
      <c r="I5" s="5"/>
      <c r="J5" s="5"/>
      <c r="K5" s="5"/>
      <c r="L5" s="5"/>
      <c r="M5" s="5"/>
      <c r="N5" s="5"/>
      <c r="O5" s="5"/>
      <c r="P5" s="5"/>
    </row>
    <row r="7" spans="1:16" ht="63.7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30" t="s">
        <v>560</v>
      </c>
    </row>
    <row r="8" spans="1:16">
      <c r="A8" s="7">
        <v>1</v>
      </c>
      <c r="B8" s="8" t="s">
        <v>15</v>
      </c>
      <c r="C8" s="9" t="s">
        <v>16</v>
      </c>
      <c r="D8" s="8" t="s">
        <v>17</v>
      </c>
      <c r="E8" s="8">
        <v>1</v>
      </c>
      <c r="F8" s="8" t="s">
        <v>18</v>
      </c>
      <c r="G8" s="10">
        <v>123.71</v>
      </c>
      <c r="H8" s="10">
        <f>+E8*G8</f>
        <v>123.71</v>
      </c>
      <c r="I8" s="8">
        <v>15</v>
      </c>
      <c r="J8" s="8">
        <v>20</v>
      </c>
      <c r="K8" s="8">
        <v>5</v>
      </c>
      <c r="L8" s="36">
        <v>43.917049999999996</v>
      </c>
      <c r="M8" s="31">
        <f t="shared" ref="M8:M69" si="0">L8*75%</f>
        <v>32.937787499999999</v>
      </c>
    </row>
    <row r="9" spans="1:16">
      <c r="A9" s="11">
        <v>2</v>
      </c>
      <c r="B9" s="12" t="s">
        <v>19</v>
      </c>
      <c r="C9" s="13" t="s">
        <v>20</v>
      </c>
      <c r="D9" s="12" t="s">
        <v>17</v>
      </c>
      <c r="E9" s="12">
        <v>1</v>
      </c>
      <c r="F9" s="12" t="s">
        <v>18</v>
      </c>
      <c r="G9" s="14">
        <v>123.71</v>
      </c>
      <c r="H9" s="14">
        <f t="shared" ref="H9:H42" si="1">+E9*G9</f>
        <v>123.71</v>
      </c>
      <c r="I9" s="12">
        <v>15</v>
      </c>
      <c r="J9" s="12">
        <v>20</v>
      </c>
      <c r="K9" s="12">
        <v>5</v>
      </c>
      <c r="L9" s="37">
        <v>43.917049999999996</v>
      </c>
      <c r="M9" s="31">
        <f t="shared" si="0"/>
        <v>32.937787499999999</v>
      </c>
    </row>
    <row r="10" spans="1:16">
      <c r="A10" s="7">
        <v>3</v>
      </c>
      <c r="B10" s="8" t="s">
        <v>21</v>
      </c>
      <c r="C10" s="9" t="s">
        <v>22</v>
      </c>
      <c r="D10" s="8" t="s">
        <v>17</v>
      </c>
      <c r="E10" s="8">
        <v>1</v>
      </c>
      <c r="F10" s="8" t="s">
        <v>18</v>
      </c>
      <c r="G10" s="10">
        <v>123.71</v>
      </c>
      <c r="H10" s="10">
        <f t="shared" si="1"/>
        <v>123.71</v>
      </c>
      <c r="I10" s="8">
        <v>15</v>
      </c>
      <c r="J10" s="8">
        <v>20</v>
      </c>
      <c r="K10" s="8">
        <v>5</v>
      </c>
      <c r="L10" s="36">
        <v>43.917049999999996</v>
      </c>
      <c r="M10" s="31">
        <f t="shared" si="0"/>
        <v>32.937787499999999</v>
      </c>
    </row>
    <row r="11" spans="1:16">
      <c r="A11" s="11">
        <v>4</v>
      </c>
      <c r="B11" s="12" t="s">
        <v>23</v>
      </c>
      <c r="C11" s="13" t="s">
        <v>24</v>
      </c>
      <c r="D11" s="12" t="s">
        <v>17</v>
      </c>
      <c r="E11" s="12">
        <v>1</v>
      </c>
      <c r="F11" s="12" t="s">
        <v>18</v>
      </c>
      <c r="G11" s="14">
        <v>123.71</v>
      </c>
      <c r="H11" s="14">
        <f t="shared" si="1"/>
        <v>123.71</v>
      </c>
      <c r="I11" s="12">
        <v>15</v>
      </c>
      <c r="J11" s="12">
        <v>20</v>
      </c>
      <c r="K11" s="12">
        <v>5</v>
      </c>
      <c r="L11" s="37">
        <v>43.917049999999996</v>
      </c>
      <c r="M11" s="31">
        <f t="shared" si="0"/>
        <v>32.937787499999999</v>
      </c>
    </row>
    <row r="12" spans="1:16">
      <c r="A12" s="7">
        <v>5</v>
      </c>
      <c r="B12" s="8" t="s">
        <v>25</v>
      </c>
      <c r="C12" s="9" t="s">
        <v>26</v>
      </c>
      <c r="D12" s="8" t="s">
        <v>17</v>
      </c>
      <c r="E12" s="8">
        <v>1</v>
      </c>
      <c r="F12" s="8" t="s">
        <v>18</v>
      </c>
      <c r="G12" s="10">
        <v>123.71</v>
      </c>
      <c r="H12" s="10">
        <f t="shared" si="1"/>
        <v>123.71</v>
      </c>
      <c r="I12" s="8">
        <v>15</v>
      </c>
      <c r="J12" s="8">
        <v>20</v>
      </c>
      <c r="K12" s="8">
        <v>5</v>
      </c>
      <c r="L12" s="36">
        <v>43.917049999999996</v>
      </c>
      <c r="M12" s="31">
        <f t="shared" si="0"/>
        <v>32.937787499999999</v>
      </c>
    </row>
    <row r="13" spans="1:16">
      <c r="A13" s="11">
        <v>6</v>
      </c>
      <c r="B13" s="12" t="s">
        <v>27</v>
      </c>
      <c r="C13" s="13" t="s">
        <v>28</v>
      </c>
      <c r="D13" s="12" t="s">
        <v>17</v>
      </c>
      <c r="E13" s="12">
        <v>1</v>
      </c>
      <c r="F13" s="12" t="s">
        <v>18</v>
      </c>
      <c r="G13" s="14">
        <v>123.71</v>
      </c>
      <c r="H13" s="14">
        <f t="shared" si="1"/>
        <v>123.71</v>
      </c>
      <c r="I13" s="12">
        <v>15</v>
      </c>
      <c r="J13" s="12">
        <v>20</v>
      </c>
      <c r="K13" s="12">
        <v>5</v>
      </c>
      <c r="L13" s="37">
        <v>43.917049999999996</v>
      </c>
      <c r="M13" s="31">
        <f t="shared" si="0"/>
        <v>32.937787499999999</v>
      </c>
    </row>
    <row r="14" spans="1:16">
      <c r="A14" s="7">
        <v>7</v>
      </c>
      <c r="B14" s="8" t="s">
        <v>29</v>
      </c>
      <c r="C14" s="9" t="s">
        <v>30</v>
      </c>
      <c r="D14" s="8" t="s">
        <v>17</v>
      </c>
      <c r="E14" s="8">
        <v>1</v>
      </c>
      <c r="F14" s="8" t="s">
        <v>18</v>
      </c>
      <c r="G14" s="10">
        <v>123.71</v>
      </c>
      <c r="H14" s="10">
        <f t="shared" si="1"/>
        <v>123.71</v>
      </c>
      <c r="I14" s="8">
        <v>15</v>
      </c>
      <c r="J14" s="8">
        <v>20</v>
      </c>
      <c r="K14" s="8">
        <v>5</v>
      </c>
      <c r="L14" s="36">
        <v>43.917049999999996</v>
      </c>
      <c r="M14" s="31">
        <f t="shared" si="0"/>
        <v>32.937787499999999</v>
      </c>
    </row>
    <row r="15" spans="1:16">
      <c r="A15" s="11">
        <v>8</v>
      </c>
      <c r="B15" s="12" t="s">
        <v>31</v>
      </c>
      <c r="C15" s="13" t="s">
        <v>32</v>
      </c>
      <c r="D15" s="12" t="s">
        <v>17</v>
      </c>
      <c r="E15" s="12">
        <v>1</v>
      </c>
      <c r="F15" s="12" t="s">
        <v>18</v>
      </c>
      <c r="G15" s="14">
        <v>123.71</v>
      </c>
      <c r="H15" s="14">
        <f t="shared" si="1"/>
        <v>123.71</v>
      </c>
      <c r="I15" s="12">
        <v>15</v>
      </c>
      <c r="J15" s="12">
        <v>20</v>
      </c>
      <c r="K15" s="12">
        <v>5</v>
      </c>
      <c r="L15" s="37">
        <v>43.917049999999996</v>
      </c>
      <c r="M15" s="31">
        <f t="shared" si="0"/>
        <v>32.937787499999999</v>
      </c>
    </row>
    <row r="16" spans="1:16">
      <c r="A16" s="22">
        <v>9</v>
      </c>
      <c r="B16" s="23" t="s">
        <v>33</v>
      </c>
      <c r="C16" s="24" t="s">
        <v>34</v>
      </c>
      <c r="D16" s="23" t="s">
        <v>17</v>
      </c>
      <c r="E16" s="23">
        <v>4</v>
      </c>
      <c r="F16" s="23" t="s">
        <v>18</v>
      </c>
      <c r="G16" s="25">
        <v>123.71</v>
      </c>
      <c r="H16" s="25">
        <f t="shared" si="1"/>
        <v>494.84</v>
      </c>
      <c r="I16" s="23">
        <v>15</v>
      </c>
      <c r="J16" s="23">
        <v>20</v>
      </c>
      <c r="K16" s="23">
        <v>5</v>
      </c>
      <c r="L16" s="38">
        <v>175.66819999999998</v>
      </c>
      <c r="M16" s="32">
        <v>0</v>
      </c>
    </row>
    <row r="17" spans="1:13">
      <c r="A17" s="11">
        <v>10</v>
      </c>
      <c r="B17" s="12" t="s">
        <v>35</v>
      </c>
      <c r="C17" s="13" t="s">
        <v>36</v>
      </c>
      <c r="D17" s="12" t="s">
        <v>17</v>
      </c>
      <c r="E17" s="12">
        <v>1</v>
      </c>
      <c r="F17" s="12" t="s">
        <v>18</v>
      </c>
      <c r="G17" s="14">
        <v>123.71</v>
      </c>
      <c r="H17" s="14">
        <f t="shared" si="1"/>
        <v>123.71</v>
      </c>
      <c r="I17" s="12">
        <v>15</v>
      </c>
      <c r="J17" s="12">
        <v>20</v>
      </c>
      <c r="K17" s="12">
        <v>5</v>
      </c>
      <c r="L17" s="37">
        <v>43.917049999999996</v>
      </c>
      <c r="M17" s="31">
        <f t="shared" si="0"/>
        <v>32.937787499999999</v>
      </c>
    </row>
    <row r="18" spans="1:13">
      <c r="A18" s="7">
        <v>11</v>
      </c>
      <c r="B18" s="8" t="s">
        <v>37</v>
      </c>
      <c r="C18" s="9" t="s">
        <v>38</v>
      </c>
      <c r="D18" s="8" t="s">
        <v>17</v>
      </c>
      <c r="E18" s="8">
        <v>4</v>
      </c>
      <c r="F18" s="8" t="s">
        <v>18</v>
      </c>
      <c r="G18" s="10">
        <v>123.71</v>
      </c>
      <c r="H18" s="10">
        <f t="shared" si="1"/>
        <v>494.84</v>
      </c>
      <c r="I18" s="8">
        <v>15</v>
      </c>
      <c r="J18" s="8">
        <v>20</v>
      </c>
      <c r="K18" s="8">
        <v>5</v>
      </c>
      <c r="L18" s="36">
        <v>175.66819999999998</v>
      </c>
      <c r="M18" s="31">
        <f t="shared" si="0"/>
        <v>131.75115</v>
      </c>
    </row>
    <row r="19" spans="1:13">
      <c r="A19" s="11">
        <v>12</v>
      </c>
      <c r="B19" s="12" t="s">
        <v>39</v>
      </c>
      <c r="C19" s="13" t="s">
        <v>40</v>
      </c>
      <c r="D19" s="12" t="s">
        <v>17</v>
      </c>
      <c r="E19" s="12">
        <v>1</v>
      </c>
      <c r="F19" s="12" t="s">
        <v>18</v>
      </c>
      <c r="G19" s="14">
        <v>123.71</v>
      </c>
      <c r="H19" s="14">
        <f t="shared" si="1"/>
        <v>123.71</v>
      </c>
      <c r="I19" s="12">
        <v>15</v>
      </c>
      <c r="J19" s="12">
        <v>20</v>
      </c>
      <c r="K19" s="12">
        <v>5</v>
      </c>
      <c r="L19" s="37">
        <v>43.917049999999996</v>
      </c>
      <c r="M19" s="31">
        <f t="shared" si="0"/>
        <v>32.937787499999999</v>
      </c>
    </row>
    <row r="20" spans="1:13">
      <c r="A20" s="7">
        <v>13</v>
      </c>
      <c r="B20" s="8" t="s">
        <v>41</v>
      </c>
      <c r="C20" s="9" t="s">
        <v>42</v>
      </c>
      <c r="D20" s="8" t="s">
        <v>17</v>
      </c>
      <c r="E20" s="8">
        <v>1</v>
      </c>
      <c r="F20" s="8" t="s">
        <v>18</v>
      </c>
      <c r="G20" s="10">
        <v>123.71</v>
      </c>
      <c r="H20" s="10">
        <f t="shared" si="1"/>
        <v>123.71</v>
      </c>
      <c r="I20" s="8">
        <v>15</v>
      </c>
      <c r="J20" s="8">
        <v>20</v>
      </c>
      <c r="K20" s="8">
        <v>5</v>
      </c>
      <c r="L20" s="36">
        <v>43.917049999999996</v>
      </c>
      <c r="M20" s="31">
        <f t="shared" si="0"/>
        <v>32.937787499999999</v>
      </c>
    </row>
    <row r="21" spans="1:13" ht="15.95" customHeight="1">
      <c r="A21" s="11">
        <v>14</v>
      </c>
      <c r="B21" s="12" t="s">
        <v>43</v>
      </c>
      <c r="C21" s="13" t="s">
        <v>44</v>
      </c>
      <c r="D21" s="12" t="s">
        <v>17</v>
      </c>
      <c r="E21" s="12">
        <v>1</v>
      </c>
      <c r="F21" s="12" t="s">
        <v>18</v>
      </c>
      <c r="G21" s="14">
        <v>123.71</v>
      </c>
      <c r="H21" s="14">
        <f t="shared" si="1"/>
        <v>123.71</v>
      </c>
      <c r="I21" s="12">
        <v>15</v>
      </c>
      <c r="J21" s="12">
        <v>20</v>
      </c>
      <c r="K21" s="12">
        <v>5</v>
      </c>
      <c r="L21" s="37">
        <v>43.917049999999996</v>
      </c>
      <c r="M21" s="31">
        <f t="shared" si="0"/>
        <v>32.937787499999999</v>
      </c>
    </row>
    <row r="22" spans="1:13">
      <c r="A22" s="7">
        <v>15</v>
      </c>
      <c r="B22" s="8" t="s">
        <v>45</v>
      </c>
      <c r="C22" s="9" t="s">
        <v>46</v>
      </c>
      <c r="D22" s="8" t="s">
        <v>17</v>
      </c>
      <c r="E22" s="8">
        <v>1</v>
      </c>
      <c r="F22" s="8" t="s">
        <v>18</v>
      </c>
      <c r="G22" s="10">
        <v>123.71</v>
      </c>
      <c r="H22" s="10">
        <f t="shared" si="1"/>
        <v>123.71</v>
      </c>
      <c r="I22" s="8">
        <v>15</v>
      </c>
      <c r="J22" s="8">
        <v>20</v>
      </c>
      <c r="K22" s="8">
        <v>5</v>
      </c>
      <c r="L22" s="36">
        <v>43.917049999999996</v>
      </c>
      <c r="M22" s="31">
        <f t="shared" si="0"/>
        <v>32.937787499999999</v>
      </c>
    </row>
    <row r="23" spans="1:13">
      <c r="A23" s="11">
        <v>16</v>
      </c>
      <c r="B23" s="12" t="s">
        <v>47</v>
      </c>
      <c r="C23" s="13" t="s">
        <v>48</v>
      </c>
      <c r="D23" s="12" t="s">
        <v>17</v>
      </c>
      <c r="E23" s="12">
        <v>1</v>
      </c>
      <c r="F23" s="12" t="s">
        <v>18</v>
      </c>
      <c r="G23" s="14">
        <v>123.71</v>
      </c>
      <c r="H23" s="14">
        <f t="shared" si="1"/>
        <v>123.71</v>
      </c>
      <c r="I23" s="12">
        <v>15</v>
      </c>
      <c r="J23" s="12">
        <v>20</v>
      </c>
      <c r="K23" s="12">
        <v>5</v>
      </c>
      <c r="L23" s="37">
        <v>43.917049999999996</v>
      </c>
      <c r="M23" s="31">
        <f t="shared" si="0"/>
        <v>32.937787499999999</v>
      </c>
    </row>
    <row r="24" spans="1:13">
      <c r="A24" s="7">
        <v>17</v>
      </c>
      <c r="B24" s="8" t="s">
        <v>49</v>
      </c>
      <c r="C24" s="9" t="s">
        <v>50</v>
      </c>
      <c r="D24" s="8" t="s">
        <v>17</v>
      </c>
      <c r="E24" s="8">
        <v>1</v>
      </c>
      <c r="F24" s="8" t="s">
        <v>18</v>
      </c>
      <c r="G24" s="10">
        <v>123.71</v>
      </c>
      <c r="H24" s="10">
        <f t="shared" si="1"/>
        <v>123.71</v>
      </c>
      <c r="I24" s="8">
        <v>15</v>
      </c>
      <c r="J24" s="8">
        <v>20</v>
      </c>
      <c r="K24" s="8">
        <v>5</v>
      </c>
      <c r="L24" s="36">
        <v>43.917049999999996</v>
      </c>
      <c r="M24" s="31">
        <f t="shared" si="0"/>
        <v>32.937787499999999</v>
      </c>
    </row>
    <row r="25" spans="1:13">
      <c r="A25" s="11">
        <v>18</v>
      </c>
      <c r="B25" s="12" t="s">
        <v>51</v>
      </c>
      <c r="C25" s="13" t="s">
        <v>52</v>
      </c>
      <c r="D25" s="12" t="s">
        <v>17</v>
      </c>
      <c r="E25" s="12">
        <v>1</v>
      </c>
      <c r="F25" s="12" t="s">
        <v>18</v>
      </c>
      <c r="G25" s="14">
        <v>123.71</v>
      </c>
      <c r="H25" s="14">
        <f t="shared" si="1"/>
        <v>123.71</v>
      </c>
      <c r="I25" s="12">
        <v>15</v>
      </c>
      <c r="J25" s="12">
        <v>20</v>
      </c>
      <c r="K25" s="12">
        <v>5</v>
      </c>
      <c r="L25" s="37">
        <v>43.917049999999996</v>
      </c>
      <c r="M25" s="31">
        <f t="shared" si="0"/>
        <v>32.937787499999999</v>
      </c>
    </row>
    <row r="26" spans="1:13">
      <c r="A26" s="7">
        <v>19</v>
      </c>
      <c r="B26" s="8" t="s">
        <v>53</v>
      </c>
      <c r="C26" s="9" t="s">
        <v>54</v>
      </c>
      <c r="D26" s="8" t="s">
        <v>17</v>
      </c>
      <c r="E26" s="8">
        <v>1</v>
      </c>
      <c r="F26" s="8" t="s">
        <v>18</v>
      </c>
      <c r="G26" s="10">
        <v>123.71</v>
      </c>
      <c r="H26" s="10">
        <f t="shared" si="1"/>
        <v>123.71</v>
      </c>
      <c r="I26" s="8">
        <v>15</v>
      </c>
      <c r="J26" s="8">
        <v>20</v>
      </c>
      <c r="K26" s="8">
        <v>5</v>
      </c>
      <c r="L26" s="36">
        <v>43.917049999999996</v>
      </c>
      <c r="M26" s="31">
        <f t="shared" si="0"/>
        <v>32.937787499999999</v>
      </c>
    </row>
    <row r="27" spans="1:13">
      <c r="A27" s="11">
        <v>20</v>
      </c>
      <c r="B27" s="12" t="s">
        <v>55</v>
      </c>
      <c r="C27" s="13" t="s">
        <v>56</v>
      </c>
      <c r="D27" s="12" t="s">
        <v>17</v>
      </c>
      <c r="E27" s="12">
        <v>1</v>
      </c>
      <c r="F27" s="12" t="s">
        <v>18</v>
      </c>
      <c r="G27" s="14">
        <v>123.71</v>
      </c>
      <c r="H27" s="14">
        <f t="shared" si="1"/>
        <v>123.71</v>
      </c>
      <c r="I27" s="12">
        <v>15</v>
      </c>
      <c r="J27" s="12">
        <v>20</v>
      </c>
      <c r="K27" s="12">
        <v>5</v>
      </c>
      <c r="L27" s="37">
        <v>43.917049999999996</v>
      </c>
      <c r="M27" s="31">
        <f t="shared" si="0"/>
        <v>32.937787499999999</v>
      </c>
    </row>
    <row r="28" spans="1:13">
      <c r="A28" s="7">
        <v>21</v>
      </c>
      <c r="B28" s="8" t="s">
        <v>57</v>
      </c>
      <c r="C28" s="9" t="s">
        <v>58</v>
      </c>
      <c r="D28" s="8" t="s">
        <v>17</v>
      </c>
      <c r="E28" s="8">
        <v>1</v>
      </c>
      <c r="F28" s="8" t="s">
        <v>18</v>
      </c>
      <c r="G28" s="10">
        <v>23</v>
      </c>
      <c r="H28" s="10">
        <f t="shared" si="1"/>
        <v>23</v>
      </c>
      <c r="I28" s="8">
        <v>15</v>
      </c>
      <c r="J28" s="8">
        <v>20</v>
      </c>
      <c r="K28" s="8">
        <v>5</v>
      </c>
      <c r="L28" s="36">
        <v>8.1649999999999991</v>
      </c>
      <c r="M28" s="31">
        <f t="shared" si="0"/>
        <v>6.1237499999999994</v>
      </c>
    </row>
    <row r="29" spans="1:13">
      <c r="A29" s="11">
        <v>22</v>
      </c>
      <c r="B29" s="12" t="s">
        <v>59</v>
      </c>
      <c r="C29" s="13" t="s">
        <v>60</v>
      </c>
      <c r="D29" s="12" t="s">
        <v>17</v>
      </c>
      <c r="E29" s="12">
        <v>2</v>
      </c>
      <c r="F29" s="12" t="s">
        <v>18</v>
      </c>
      <c r="G29" s="14">
        <v>123.71</v>
      </c>
      <c r="H29" s="14">
        <f t="shared" si="1"/>
        <v>247.42</v>
      </c>
      <c r="I29" s="12">
        <v>15</v>
      </c>
      <c r="J29" s="12">
        <v>20</v>
      </c>
      <c r="K29" s="12">
        <v>5</v>
      </c>
      <c r="L29" s="37">
        <v>87.834099999999992</v>
      </c>
      <c r="M29" s="31">
        <f t="shared" si="0"/>
        <v>65.875574999999998</v>
      </c>
    </row>
    <row r="30" spans="1:13">
      <c r="A30" s="22">
        <v>23</v>
      </c>
      <c r="B30" s="23" t="s">
        <v>61</v>
      </c>
      <c r="C30" s="24" t="s">
        <v>62</v>
      </c>
      <c r="D30" s="23" t="s">
        <v>17</v>
      </c>
      <c r="E30" s="23">
        <v>2</v>
      </c>
      <c r="F30" s="23" t="s">
        <v>18</v>
      </c>
      <c r="G30" s="25">
        <v>123.71</v>
      </c>
      <c r="H30" s="25">
        <f t="shared" si="1"/>
        <v>247.42</v>
      </c>
      <c r="I30" s="23">
        <v>15</v>
      </c>
      <c r="J30" s="23">
        <v>20</v>
      </c>
      <c r="K30" s="23">
        <v>5</v>
      </c>
      <c r="L30" s="38">
        <v>87.834099999999992</v>
      </c>
      <c r="M30" s="32">
        <v>0</v>
      </c>
    </row>
    <row r="31" spans="1:13">
      <c r="A31" s="26">
        <v>24</v>
      </c>
      <c r="B31" s="27" t="s">
        <v>63</v>
      </c>
      <c r="C31" s="28" t="s">
        <v>64</v>
      </c>
      <c r="D31" s="27" t="s">
        <v>17</v>
      </c>
      <c r="E31" s="27">
        <v>2</v>
      </c>
      <c r="F31" s="27" t="s">
        <v>18</v>
      </c>
      <c r="G31" s="29">
        <v>123.71</v>
      </c>
      <c r="H31" s="29">
        <f t="shared" si="1"/>
        <v>247.42</v>
      </c>
      <c r="I31" s="27">
        <v>15</v>
      </c>
      <c r="J31" s="27">
        <v>20</v>
      </c>
      <c r="K31" s="27">
        <v>5</v>
      </c>
      <c r="L31" s="39">
        <v>87.834099999999992</v>
      </c>
      <c r="M31" s="32">
        <v>0</v>
      </c>
    </row>
    <row r="32" spans="1:13">
      <c r="A32" s="22">
        <v>25</v>
      </c>
      <c r="B32" s="23" t="s">
        <v>65</v>
      </c>
      <c r="C32" s="24" t="s">
        <v>66</v>
      </c>
      <c r="D32" s="23" t="s">
        <v>17</v>
      </c>
      <c r="E32" s="23">
        <v>2</v>
      </c>
      <c r="F32" s="23" t="s">
        <v>18</v>
      </c>
      <c r="G32" s="25">
        <v>123.71</v>
      </c>
      <c r="H32" s="25">
        <f t="shared" si="1"/>
        <v>247.42</v>
      </c>
      <c r="I32" s="23">
        <v>15</v>
      </c>
      <c r="J32" s="23">
        <v>20</v>
      </c>
      <c r="K32" s="23">
        <v>5</v>
      </c>
      <c r="L32" s="38">
        <v>87.834099999999992</v>
      </c>
      <c r="M32" s="32">
        <v>0</v>
      </c>
    </row>
    <row r="33" spans="1:13">
      <c r="A33" s="26">
        <v>26</v>
      </c>
      <c r="B33" s="27" t="s">
        <v>67</v>
      </c>
      <c r="C33" s="28" t="s">
        <v>68</v>
      </c>
      <c r="D33" s="27" t="s">
        <v>17</v>
      </c>
      <c r="E33" s="27">
        <v>1</v>
      </c>
      <c r="F33" s="27" t="s">
        <v>18</v>
      </c>
      <c r="G33" s="29">
        <v>123.71</v>
      </c>
      <c r="H33" s="29">
        <f t="shared" si="1"/>
        <v>123.71</v>
      </c>
      <c r="I33" s="27">
        <v>15</v>
      </c>
      <c r="J33" s="27">
        <v>20</v>
      </c>
      <c r="K33" s="27">
        <v>5</v>
      </c>
      <c r="L33" s="39">
        <v>43.917049999999996</v>
      </c>
      <c r="M33" s="32">
        <v>0</v>
      </c>
    </row>
    <row r="34" spans="1:13">
      <c r="A34" s="22">
        <v>27</v>
      </c>
      <c r="B34" s="23" t="s">
        <v>69</v>
      </c>
      <c r="C34" s="24" t="s">
        <v>70</v>
      </c>
      <c r="D34" s="23" t="s">
        <v>17</v>
      </c>
      <c r="E34" s="23">
        <v>1</v>
      </c>
      <c r="F34" s="23" t="s">
        <v>18</v>
      </c>
      <c r="G34" s="25">
        <v>123.71</v>
      </c>
      <c r="H34" s="25">
        <f t="shared" si="1"/>
        <v>123.71</v>
      </c>
      <c r="I34" s="23">
        <v>15</v>
      </c>
      <c r="J34" s="23">
        <v>20</v>
      </c>
      <c r="K34" s="23">
        <v>5</v>
      </c>
      <c r="L34" s="38">
        <v>43.917049999999996</v>
      </c>
      <c r="M34" s="32">
        <v>0</v>
      </c>
    </row>
    <row r="35" spans="1:13">
      <c r="A35" s="26">
        <v>28</v>
      </c>
      <c r="B35" s="27" t="s">
        <v>71</v>
      </c>
      <c r="C35" s="28" t="s">
        <v>72</v>
      </c>
      <c r="D35" s="27" t="s">
        <v>17</v>
      </c>
      <c r="E35" s="27">
        <v>2</v>
      </c>
      <c r="F35" s="27" t="s">
        <v>18</v>
      </c>
      <c r="G35" s="29">
        <v>123.71</v>
      </c>
      <c r="H35" s="29">
        <f t="shared" si="1"/>
        <v>247.42</v>
      </c>
      <c r="I35" s="27">
        <v>15</v>
      </c>
      <c r="J35" s="27">
        <v>20</v>
      </c>
      <c r="K35" s="27">
        <v>5</v>
      </c>
      <c r="L35" s="39">
        <v>87.834099999999992</v>
      </c>
      <c r="M35" s="32">
        <v>0</v>
      </c>
    </row>
    <row r="36" spans="1:13">
      <c r="A36" s="22">
        <v>29</v>
      </c>
      <c r="B36" s="23" t="s">
        <v>73</v>
      </c>
      <c r="C36" s="24" t="s">
        <v>74</v>
      </c>
      <c r="D36" s="23" t="s">
        <v>17</v>
      </c>
      <c r="E36" s="23">
        <v>1</v>
      </c>
      <c r="F36" s="23" t="s">
        <v>18</v>
      </c>
      <c r="G36" s="25">
        <v>123.71</v>
      </c>
      <c r="H36" s="25">
        <f t="shared" si="1"/>
        <v>123.71</v>
      </c>
      <c r="I36" s="23">
        <v>15</v>
      </c>
      <c r="J36" s="23">
        <v>20</v>
      </c>
      <c r="K36" s="23">
        <v>5</v>
      </c>
      <c r="L36" s="38">
        <v>43.917049999999996</v>
      </c>
      <c r="M36" s="32">
        <v>0</v>
      </c>
    </row>
    <row r="37" spans="1:13">
      <c r="A37" s="26">
        <v>30</v>
      </c>
      <c r="B37" s="27" t="s">
        <v>75</v>
      </c>
      <c r="C37" s="28" t="s">
        <v>76</v>
      </c>
      <c r="D37" s="27" t="s">
        <v>17</v>
      </c>
      <c r="E37" s="27">
        <v>2</v>
      </c>
      <c r="F37" s="27" t="s">
        <v>18</v>
      </c>
      <c r="G37" s="29">
        <v>123.71</v>
      </c>
      <c r="H37" s="29">
        <f t="shared" si="1"/>
        <v>247.42</v>
      </c>
      <c r="I37" s="27">
        <v>15</v>
      </c>
      <c r="J37" s="27">
        <v>20</v>
      </c>
      <c r="K37" s="27">
        <v>5</v>
      </c>
      <c r="L37" s="39">
        <v>87.834099999999992</v>
      </c>
      <c r="M37" s="32">
        <v>0</v>
      </c>
    </row>
    <row r="38" spans="1:13">
      <c r="A38" s="22">
        <v>31</v>
      </c>
      <c r="B38" s="23" t="s">
        <v>77</v>
      </c>
      <c r="C38" s="24" t="s">
        <v>78</v>
      </c>
      <c r="D38" s="23" t="s">
        <v>17</v>
      </c>
      <c r="E38" s="23">
        <v>2</v>
      </c>
      <c r="F38" s="23" t="s">
        <v>18</v>
      </c>
      <c r="G38" s="25">
        <v>123.71</v>
      </c>
      <c r="H38" s="25">
        <f t="shared" si="1"/>
        <v>247.42</v>
      </c>
      <c r="I38" s="23">
        <v>15</v>
      </c>
      <c r="J38" s="23">
        <v>20</v>
      </c>
      <c r="K38" s="23">
        <v>5</v>
      </c>
      <c r="L38" s="38">
        <v>87.834099999999992</v>
      </c>
      <c r="M38" s="32">
        <v>0</v>
      </c>
    </row>
    <row r="39" spans="1:13">
      <c r="A39" s="26">
        <v>32</v>
      </c>
      <c r="B39" s="27" t="s">
        <v>79</v>
      </c>
      <c r="C39" s="28" t="s">
        <v>80</v>
      </c>
      <c r="D39" s="27" t="s">
        <v>17</v>
      </c>
      <c r="E39" s="27">
        <v>1</v>
      </c>
      <c r="F39" s="27" t="s">
        <v>18</v>
      </c>
      <c r="G39" s="29">
        <v>123.71</v>
      </c>
      <c r="H39" s="29">
        <f t="shared" si="1"/>
        <v>123.71</v>
      </c>
      <c r="I39" s="27">
        <v>15</v>
      </c>
      <c r="J39" s="27">
        <v>20</v>
      </c>
      <c r="K39" s="27">
        <v>5</v>
      </c>
      <c r="L39" s="39">
        <v>43.917049999999996</v>
      </c>
      <c r="M39" s="32">
        <v>0</v>
      </c>
    </row>
    <row r="40" spans="1:13">
      <c r="A40" s="22">
        <v>33</v>
      </c>
      <c r="B40" s="23" t="s">
        <v>81</v>
      </c>
      <c r="C40" s="24" t="s">
        <v>82</v>
      </c>
      <c r="D40" s="23" t="s">
        <v>17</v>
      </c>
      <c r="E40" s="23">
        <v>2</v>
      </c>
      <c r="F40" s="23" t="s">
        <v>18</v>
      </c>
      <c r="G40" s="25">
        <v>123.71</v>
      </c>
      <c r="H40" s="25">
        <f t="shared" si="1"/>
        <v>247.42</v>
      </c>
      <c r="I40" s="23">
        <v>15</v>
      </c>
      <c r="J40" s="23">
        <v>20</v>
      </c>
      <c r="K40" s="23">
        <v>5</v>
      </c>
      <c r="L40" s="38">
        <v>87.834099999999992</v>
      </c>
      <c r="M40" s="32">
        <v>0</v>
      </c>
    </row>
    <row r="41" spans="1:13">
      <c r="A41" s="26">
        <v>34</v>
      </c>
      <c r="B41" s="27" t="s">
        <v>83</v>
      </c>
      <c r="C41" s="28" t="s">
        <v>84</v>
      </c>
      <c r="D41" s="27" t="s">
        <v>17</v>
      </c>
      <c r="E41" s="27">
        <v>1</v>
      </c>
      <c r="F41" s="27" t="s">
        <v>18</v>
      </c>
      <c r="G41" s="29">
        <v>111.3344</v>
      </c>
      <c r="H41" s="29">
        <f t="shared" si="1"/>
        <v>111.3344</v>
      </c>
      <c r="I41" s="27">
        <v>15</v>
      </c>
      <c r="J41" s="27">
        <v>20</v>
      </c>
      <c r="K41" s="27">
        <v>5</v>
      </c>
      <c r="L41" s="39">
        <v>39.523711999999996</v>
      </c>
      <c r="M41" s="32">
        <v>0</v>
      </c>
    </row>
    <row r="42" spans="1:13">
      <c r="A42" s="22">
        <v>35</v>
      </c>
      <c r="B42" s="23" t="s">
        <v>85</v>
      </c>
      <c r="C42" s="24" t="s">
        <v>86</v>
      </c>
      <c r="D42" s="23" t="s">
        <v>17</v>
      </c>
      <c r="E42" s="23">
        <v>1</v>
      </c>
      <c r="F42" s="23" t="s">
        <v>18</v>
      </c>
      <c r="G42" s="25">
        <v>123.71</v>
      </c>
      <c r="H42" s="25">
        <f t="shared" si="1"/>
        <v>123.71</v>
      </c>
      <c r="I42" s="23">
        <v>15</v>
      </c>
      <c r="J42" s="23">
        <v>20</v>
      </c>
      <c r="K42" s="23">
        <v>5</v>
      </c>
      <c r="L42" s="38">
        <v>43.917049999999996</v>
      </c>
      <c r="M42" s="32">
        <v>0</v>
      </c>
    </row>
    <row r="43" spans="1:13" ht="63.75">
      <c r="A43" s="6" t="s">
        <v>3</v>
      </c>
      <c r="B43" s="6" t="s">
        <v>4</v>
      </c>
      <c r="C43" s="6" t="s">
        <v>5</v>
      </c>
      <c r="D43" s="6" t="s">
        <v>6</v>
      </c>
      <c r="E43" s="6" t="s">
        <v>7</v>
      </c>
      <c r="F43" s="6" t="s">
        <v>8</v>
      </c>
      <c r="G43" s="6" t="s">
        <v>9</v>
      </c>
      <c r="H43" s="6" t="s">
        <v>10</v>
      </c>
      <c r="I43" s="6" t="s">
        <v>11</v>
      </c>
      <c r="J43" s="6" t="s">
        <v>12</v>
      </c>
      <c r="K43" s="6" t="s">
        <v>13</v>
      </c>
      <c r="L43" s="40" t="s">
        <v>14</v>
      </c>
      <c r="M43" s="30" t="s">
        <v>560</v>
      </c>
    </row>
    <row r="44" spans="1:13">
      <c r="A44" s="11">
        <v>36</v>
      </c>
      <c r="B44" s="12" t="s">
        <v>87</v>
      </c>
      <c r="C44" s="13" t="s">
        <v>88</v>
      </c>
      <c r="D44" s="12" t="s">
        <v>17</v>
      </c>
      <c r="E44" s="12">
        <v>1</v>
      </c>
      <c r="F44" s="12" t="s">
        <v>18</v>
      </c>
      <c r="G44" s="14">
        <v>123.71</v>
      </c>
      <c r="H44" s="14">
        <f t="shared" ref="H44:H85" si="2">+E44*G44</f>
        <v>123.71</v>
      </c>
      <c r="I44" s="12">
        <v>15</v>
      </c>
      <c r="J44" s="12">
        <v>20</v>
      </c>
      <c r="K44" s="12">
        <v>5</v>
      </c>
      <c r="L44" s="37">
        <v>43.917049999999996</v>
      </c>
      <c r="M44" s="31">
        <f t="shared" si="0"/>
        <v>32.937787499999999</v>
      </c>
    </row>
    <row r="45" spans="1:13">
      <c r="A45" s="7">
        <v>37</v>
      </c>
      <c r="B45" s="8" t="s">
        <v>89</v>
      </c>
      <c r="C45" s="9" t="s">
        <v>90</v>
      </c>
      <c r="D45" s="8" t="s">
        <v>17</v>
      </c>
      <c r="E45" s="8">
        <v>1</v>
      </c>
      <c r="F45" s="8" t="s">
        <v>18</v>
      </c>
      <c r="G45" s="10">
        <v>123.71</v>
      </c>
      <c r="H45" s="10">
        <f t="shared" si="2"/>
        <v>123.71</v>
      </c>
      <c r="I45" s="8">
        <v>15</v>
      </c>
      <c r="J45" s="8">
        <v>20</v>
      </c>
      <c r="K45" s="8">
        <v>5</v>
      </c>
      <c r="L45" s="36">
        <v>43.917049999999996</v>
      </c>
      <c r="M45" s="31">
        <f t="shared" si="0"/>
        <v>32.937787499999999</v>
      </c>
    </row>
    <row r="46" spans="1:13">
      <c r="A46" s="11">
        <v>38</v>
      </c>
      <c r="B46" s="12" t="s">
        <v>91</v>
      </c>
      <c r="C46" s="13" t="s">
        <v>92</v>
      </c>
      <c r="D46" s="12" t="s">
        <v>17</v>
      </c>
      <c r="E46" s="12">
        <v>1</v>
      </c>
      <c r="F46" s="12" t="s">
        <v>18</v>
      </c>
      <c r="G46" s="14">
        <v>123.71</v>
      </c>
      <c r="H46" s="14">
        <f t="shared" si="2"/>
        <v>123.71</v>
      </c>
      <c r="I46" s="12">
        <v>15</v>
      </c>
      <c r="J46" s="12">
        <v>20</v>
      </c>
      <c r="K46" s="12">
        <v>5</v>
      </c>
      <c r="L46" s="37">
        <v>43.917049999999996</v>
      </c>
      <c r="M46" s="31">
        <f t="shared" si="0"/>
        <v>32.937787499999999</v>
      </c>
    </row>
    <row r="47" spans="1:13">
      <c r="A47" s="22">
        <v>39</v>
      </c>
      <c r="B47" s="23" t="s">
        <v>93</v>
      </c>
      <c r="C47" s="24" t="s">
        <v>94</v>
      </c>
      <c r="D47" s="23" t="s">
        <v>17</v>
      </c>
      <c r="E47" s="23">
        <v>1</v>
      </c>
      <c r="F47" s="23" t="s">
        <v>18</v>
      </c>
      <c r="G47" s="25">
        <v>460</v>
      </c>
      <c r="H47" s="25">
        <f t="shared" si="2"/>
        <v>460</v>
      </c>
      <c r="I47" s="23">
        <v>15</v>
      </c>
      <c r="J47" s="23">
        <v>20</v>
      </c>
      <c r="K47" s="23">
        <v>5</v>
      </c>
      <c r="L47" s="38">
        <v>163.29999999999998</v>
      </c>
      <c r="M47" s="32">
        <v>0</v>
      </c>
    </row>
    <row r="48" spans="1:13">
      <c r="A48" s="11">
        <v>40</v>
      </c>
      <c r="B48" s="12" t="s">
        <v>95</v>
      </c>
      <c r="C48" s="13" t="s">
        <v>96</v>
      </c>
      <c r="D48" s="12" t="s">
        <v>17</v>
      </c>
      <c r="E48" s="12">
        <v>1</v>
      </c>
      <c r="F48" s="12" t="s">
        <v>97</v>
      </c>
      <c r="G48" s="14">
        <v>123.71</v>
      </c>
      <c r="H48" s="14">
        <f t="shared" si="2"/>
        <v>123.71</v>
      </c>
      <c r="I48" s="12">
        <v>15</v>
      </c>
      <c r="J48" s="12">
        <v>20</v>
      </c>
      <c r="K48" s="12">
        <v>5</v>
      </c>
      <c r="L48" s="37">
        <v>43.917049999999996</v>
      </c>
      <c r="M48" s="31">
        <f t="shared" si="0"/>
        <v>32.937787499999999</v>
      </c>
    </row>
    <row r="49" spans="1:13">
      <c r="A49" s="7">
        <v>41</v>
      </c>
      <c r="B49" s="8" t="s">
        <v>98</v>
      </c>
      <c r="C49" s="9" t="s">
        <v>99</v>
      </c>
      <c r="D49" s="8" t="s">
        <v>17</v>
      </c>
      <c r="E49" s="8">
        <v>1</v>
      </c>
      <c r="F49" s="8" t="s">
        <v>18</v>
      </c>
      <c r="G49" s="10">
        <v>123.71</v>
      </c>
      <c r="H49" s="10">
        <f t="shared" si="2"/>
        <v>123.71</v>
      </c>
      <c r="I49" s="8">
        <v>15</v>
      </c>
      <c r="J49" s="8">
        <v>20</v>
      </c>
      <c r="K49" s="8">
        <v>5</v>
      </c>
      <c r="L49" s="36">
        <v>43.917049999999996</v>
      </c>
      <c r="M49" s="31">
        <f t="shared" si="0"/>
        <v>32.937787499999999</v>
      </c>
    </row>
    <row r="50" spans="1:13">
      <c r="A50" s="11">
        <v>42</v>
      </c>
      <c r="B50" s="12" t="s">
        <v>100</v>
      </c>
      <c r="C50" s="13" t="s">
        <v>101</v>
      </c>
      <c r="D50" s="12" t="s">
        <v>17</v>
      </c>
      <c r="E50" s="12">
        <v>1</v>
      </c>
      <c r="F50" s="12" t="s">
        <v>18</v>
      </c>
      <c r="G50" s="14">
        <v>123.71</v>
      </c>
      <c r="H50" s="14">
        <f t="shared" si="2"/>
        <v>123.71</v>
      </c>
      <c r="I50" s="12">
        <v>15</v>
      </c>
      <c r="J50" s="12">
        <v>20</v>
      </c>
      <c r="K50" s="12">
        <v>5</v>
      </c>
      <c r="L50" s="37">
        <v>43.917049999999996</v>
      </c>
      <c r="M50" s="31">
        <f t="shared" si="0"/>
        <v>32.937787499999999</v>
      </c>
    </row>
    <row r="51" spans="1:13">
      <c r="A51" s="7">
        <v>43</v>
      </c>
      <c r="B51" s="8" t="s">
        <v>102</v>
      </c>
      <c r="C51" s="9" t="s">
        <v>103</v>
      </c>
      <c r="D51" s="8" t="s">
        <v>17</v>
      </c>
      <c r="E51" s="8">
        <v>1</v>
      </c>
      <c r="F51" s="8" t="s">
        <v>18</v>
      </c>
      <c r="G51" s="10">
        <v>123.71</v>
      </c>
      <c r="H51" s="10">
        <f t="shared" si="2"/>
        <v>123.71</v>
      </c>
      <c r="I51" s="8">
        <v>15</v>
      </c>
      <c r="J51" s="8">
        <v>20</v>
      </c>
      <c r="K51" s="8">
        <v>5</v>
      </c>
      <c r="L51" s="36">
        <v>43.917049999999996</v>
      </c>
      <c r="M51" s="31">
        <f t="shared" si="0"/>
        <v>32.937787499999999</v>
      </c>
    </row>
    <row r="52" spans="1:13">
      <c r="A52" s="11">
        <v>44</v>
      </c>
      <c r="B52" s="12" t="s">
        <v>104</v>
      </c>
      <c r="C52" s="13" t="s">
        <v>105</v>
      </c>
      <c r="D52" s="12" t="s">
        <v>17</v>
      </c>
      <c r="E52" s="12">
        <v>1</v>
      </c>
      <c r="F52" s="12" t="s">
        <v>18</v>
      </c>
      <c r="G52" s="14">
        <v>123.71</v>
      </c>
      <c r="H52" s="14">
        <f t="shared" si="2"/>
        <v>123.71</v>
      </c>
      <c r="I52" s="12">
        <v>15</v>
      </c>
      <c r="J52" s="12">
        <v>20</v>
      </c>
      <c r="K52" s="12">
        <v>5</v>
      </c>
      <c r="L52" s="37">
        <v>43.917049999999996</v>
      </c>
      <c r="M52" s="31">
        <f t="shared" si="0"/>
        <v>32.937787499999999</v>
      </c>
    </row>
    <row r="53" spans="1:13">
      <c r="A53" s="7">
        <v>45</v>
      </c>
      <c r="B53" s="8" t="s">
        <v>106</v>
      </c>
      <c r="C53" s="9" t="s">
        <v>107</v>
      </c>
      <c r="D53" s="8" t="s">
        <v>17</v>
      </c>
      <c r="E53" s="8">
        <v>1</v>
      </c>
      <c r="F53" s="8" t="s">
        <v>18</v>
      </c>
      <c r="G53" s="10">
        <v>123.71</v>
      </c>
      <c r="H53" s="10">
        <f t="shared" si="2"/>
        <v>123.71</v>
      </c>
      <c r="I53" s="8">
        <v>15</v>
      </c>
      <c r="J53" s="8">
        <v>20</v>
      </c>
      <c r="K53" s="8">
        <v>5</v>
      </c>
      <c r="L53" s="36">
        <v>43.917049999999996</v>
      </c>
      <c r="M53" s="31">
        <f t="shared" si="0"/>
        <v>32.937787499999999</v>
      </c>
    </row>
    <row r="54" spans="1:13">
      <c r="A54" s="11">
        <v>46</v>
      </c>
      <c r="B54" s="12" t="s">
        <v>108</v>
      </c>
      <c r="C54" s="13" t="s">
        <v>109</v>
      </c>
      <c r="D54" s="12" t="s">
        <v>17</v>
      </c>
      <c r="E54" s="12">
        <v>1</v>
      </c>
      <c r="F54" s="12" t="s">
        <v>18</v>
      </c>
      <c r="G54" s="14">
        <v>123.71</v>
      </c>
      <c r="H54" s="14">
        <f t="shared" si="2"/>
        <v>123.71</v>
      </c>
      <c r="I54" s="12">
        <v>15</v>
      </c>
      <c r="J54" s="12">
        <v>20</v>
      </c>
      <c r="K54" s="12">
        <v>5</v>
      </c>
      <c r="L54" s="37">
        <v>43.917049999999996</v>
      </c>
      <c r="M54" s="31">
        <f t="shared" si="0"/>
        <v>32.937787499999999</v>
      </c>
    </row>
    <row r="55" spans="1:13">
      <c r="A55" s="22">
        <v>47</v>
      </c>
      <c r="B55" s="23" t="s">
        <v>110</v>
      </c>
      <c r="C55" s="24" t="s">
        <v>111</v>
      </c>
      <c r="D55" s="23" t="s">
        <v>17</v>
      </c>
      <c r="E55" s="23">
        <v>2</v>
      </c>
      <c r="F55" s="23" t="s">
        <v>18</v>
      </c>
      <c r="G55" s="25">
        <v>123.71</v>
      </c>
      <c r="H55" s="25">
        <f t="shared" si="2"/>
        <v>247.42</v>
      </c>
      <c r="I55" s="23">
        <v>15</v>
      </c>
      <c r="J55" s="23">
        <v>20</v>
      </c>
      <c r="K55" s="23">
        <v>5</v>
      </c>
      <c r="L55" s="38">
        <v>87.834099999999992</v>
      </c>
      <c r="M55" s="32">
        <v>0</v>
      </c>
    </row>
    <row r="56" spans="1:13">
      <c r="A56" s="11">
        <v>48</v>
      </c>
      <c r="B56" s="12" t="s">
        <v>112</v>
      </c>
      <c r="C56" s="13" t="s">
        <v>113</v>
      </c>
      <c r="D56" s="12" t="s">
        <v>17</v>
      </c>
      <c r="E56" s="12">
        <v>1</v>
      </c>
      <c r="F56" s="12" t="s">
        <v>18</v>
      </c>
      <c r="G56" s="14">
        <v>123.71</v>
      </c>
      <c r="H56" s="14">
        <f t="shared" si="2"/>
        <v>123.71</v>
      </c>
      <c r="I56" s="12">
        <v>15</v>
      </c>
      <c r="J56" s="12">
        <v>20</v>
      </c>
      <c r="K56" s="12">
        <v>5</v>
      </c>
      <c r="L56" s="37">
        <v>43.917049999999996</v>
      </c>
      <c r="M56" s="31">
        <f t="shared" si="0"/>
        <v>32.937787499999999</v>
      </c>
    </row>
    <row r="57" spans="1:13">
      <c r="A57" s="7">
        <v>49</v>
      </c>
      <c r="B57" s="8" t="s">
        <v>114</v>
      </c>
      <c r="C57" s="9" t="s">
        <v>115</v>
      </c>
      <c r="D57" s="8" t="s">
        <v>17</v>
      </c>
      <c r="E57" s="8">
        <v>1</v>
      </c>
      <c r="F57" s="8" t="s">
        <v>18</v>
      </c>
      <c r="G57" s="10">
        <v>123.71</v>
      </c>
      <c r="H57" s="10">
        <f t="shared" si="2"/>
        <v>123.71</v>
      </c>
      <c r="I57" s="8">
        <v>15</v>
      </c>
      <c r="J57" s="8">
        <v>20</v>
      </c>
      <c r="K57" s="8">
        <v>5</v>
      </c>
      <c r="L57" s="36">
        <v>43.917049999999996</v>
      </c>
      <c r="M57" s="31">
        <f t="shared" si="0"/>
        <v>32.937787499999999</v>
      </c>
    </row>
    <row r="58" spans="1:13">
      <c r="A58" s="11">
        <v>50</v>
      </c>
      <c r="B58" s="12" t="s">
        <v>116</v>
      </c>
      <c r="C58" s="13" t="s">
        <v>117</v>
      </c>
      <c r="D58" s="12" t="s">
        <v>17</v>
      </c>
      <c r="E58" s="12">
        <v>1</v>
      </c>
      <c r="F58" s="12" t="s">
        <v>18</v>
      </c>
      <c r="G58" s="14">
        <v>123.71</v>
      </c>
      <c r="H58" s="14">
        <f t="shared" si="2"/>
        <v>123.71</v>
      </c>
      <c r="I58" s="12">
        <v>15</v>
      </c>
      <c r="J58" s="12">
        <v>20</v>
      </c>
      <c r="K58" s="12">
        <v>5</v>
      </c>
      <c r="L58" s="37">
        <v>43.917049999999996</v>
      </c>
      <c r="M58" s="31">
        <f t="shared" si="0"/>
        <v>32.937787499999999</v>
      </c>
    </row>
    <row r="59" spans="1:13">
      <c r="A59" s="22">
        <v>51</v>
      </c>
      <c r="B59" s="23" t="s">
        <v>118</v>
      </c>
      <c r="C59" s="24" t="s">
        <v>119</v>
      </c>
      <c r="D59" s="23" t="s">
        <v>17</v>
      </c>
      <c r="E59" s="23">
        <v>1</v>
      </c>
      <c r="F59" s="23" t="s">
        <v>97</v>
      </c>
      <c r="G59" s="25">
        <v>130</v>
      </c>
      <c r="H59" s="25">
        <f t="shared" si="2"/>
        <v>130</v>
      </c>
      <c r="I59" s="23">
        <v>15</v>
      </c>
      <c r="J59" s="23">
        <v>20</v>
      </c>
      <c r="K59" s="23">
        <v>5</v>
      </c>
      <c r="L59" s="38">
        <v>46.15</v>
      </c>
      <c r="M59" s="32">
        <v>0</v>
      </c>
    </row>
    <row r="60" spans="1:13">
      <c r="A60" s="11">
        <v>52</v>
      </c>
      <c r="B60" s="12" t="s">
        <v>120</v>
      </c>
      <c r="C60" s="13" t="s">
        <v>121</v>
      </c>
      <c r="D60" s="12" t="s">
        <v>17</v>
      </c>
      <c r="E60" s="12">
        <v>1</v>
      </c>
      <c r="F60" s="12" t="s">
        <v>18</v>
      </c>
      <c r="G60" s="14">
        <v>123.71</v>
      </c>
      <c r="H60" s="14">
        <f t="shared" si="2"/>
        <v>123.71</v>
      </c>
      <c r="I60" s="12">
        <v>15</v>
      </c>
      <c r="J60" s="12">
        <v>20</v>
      </c>
      <c r="K60" s="12">
        <v>5</v>
      </c>
      <c r="L60" s="37">
        <v>43.917049999999996</v>
      </c>
      <c r="M60" s="31">
        <f t="shared" si="0"/>
        <v>32.937787499999999</v>
      </c>
    </row>
    <row r="61" spans="1:13">
      <c r="A61" s="7">
        <v>53</v>
      </c>
      <c r="B61" s="8" t="s">
        <v>122</v>
      </c>
      <c r="C61" s="9" t="s">
        <v>123</v>
      </c>
      <c r="D61" s="8" t="s">
        <v>17</v>
      </c>
      <c r="E61" s="8">
        <v>2</v>
      </c>
      <c r="F61" s="8" t="s">
        <v>18</v>
      </c>
      <c r="G61" s="10">
        <v>123.71</v>
      </c>
      <c r="H61" s="10">
        <f t="shared" si="2"/>
        <v>247.42</v>
      </c>
      <c r="I61" s="8">
        <v>15</v>
      </c>
      <c r="J61" s="8">
        <v>20</v>
      </c>
      <c r="K61" s="8">
        <v>5</v>
      </c>
      <c r="L61" s="36">
        <v>87.834099999999992</v>
      </c>
      <c r="M61" s="31">
        <f t="shared" si="0"/>
        <v>65.875574999999998</v>
      </c>
    </row>
    <row r="62" spans="1:13">
      <c r="A62" s="11">
        <v>54</v>
      </c>
      <c r="B62" s="12" t="s">
        <v>124</v>
      </c>
      <c r="C62" s="13" t="s">
        <v>125</v>
      </c>
      <c r="D62" s="12" t="s">
        <v>17</v>
      </c>
      <c r="E62" s="12">
        <v>1</v>
      </c>
      <c r="F62" s="12" t="s">
        <v>18</v>
      </c>
      <c r="G62" s="14">
        <v>123.71</v>
      </c>
      <c r="H62" s="14">
        <f t="shared" si="2"/>
        <v>123.71</v>
      </c>
      <c r="I62" s="12">
        <v>15</v>
      </c>
      <c r="J62" s="12">
        <v>20</v>
      </c>
      <c r="K62" s="12">
        <v>5</v>
      </c>
      <c r="L62" s="37">
        <v>43.917049999999996</v>
      </c>
      <c r="M62" s="31">
        <f t="shared" si="0"/>
        <v>32.937787499999999</v>
      </c>
    </row>
    <row r="63" spans="1:13">
      <c r="A63" s="7">
        <v>55</v>
      </c>
      <c r="B63" s="8" t="s">
        <v>126</v>
      </c>
      <c r="C63" s="9" t="s">
        <v>127</v>
      </c>
      <c r="D63" s="8" t="s">
        <v>17</v>
      </c>
      <c r="E63" s="8">
        <v>1</v>
      </c>
      <c r="F63" s="8" t="s">
        <v>18</v>
      </c>
      <c r="G63" s="10">
        <v>123.71</v>
      </c>
      <c r="H63" s="10">
        <f t="shared" si="2"/>
        <v>123.71</v>
      </c>
      <c r="I63" s="8">
        <v>15</v>
      </c>
      <c r="J63" s="8">
        <v>20</v>
      </c>
      <c r="K63" s="8">
        <v>5</v>
      </c>
      <c r="L63" s="36">
        <v>43.917049999999996</v>
      </c>
      <c r="M63" s="31">
        <f t="shared" si="0"/>
        <v>32.937787499999999</v>
      </c>
    </row>
    <row r="64" spans="1:13">
      <c r="A64" s="11">
        <v>56</v>
      </c>
      <c r="B64" s="12" t="s">
        <v>128</v>
      </c>
      <c r="C64" s="13" t="s">
        <v>129</v>
      </c>
      <c r="D64" s="12" t="s">
        <v>17</v>
      </c>
      <c r="E64" s="12">
        <v>1</v>
      </c>
      <c r="F64" s="12" t="s">
        <v>18</v>
      </c>
      <c r="G64" s="14">
        <v>123.71</v>
      </c>
      <c r="H64" s="14">
        <f t="shared" si="2"/>
        <v>123.71</v>
      </c>
      <c r="I64" s="12">
        <v>15</v>
      </c>
      <c r="J64" s="12">
        <v>20</v>
      </c>
      <c r="K64" s="12">
        <v>5</v>
      </c>
      <c r="L64" s="37">
        <v>43.917049999999996</v>
      </c>
      <c r="M64" s="31">
        <f t="shared" si="0"/>
        <v>32.937787499999999</v>
      </c>
    </row>
    <row r="65" spans="1:13">
      <c r="A65" s="7">
        <v>57</v>
      </c>
      <c r="B65" s="8" t="s">
        <v>130</v>
      </c>
      <c r="C65" s="9" t="s">
        <v>131</v>
      </c>
      <c r="D65" s="8" t="s">
        <v>17</v>
      </c>
      <c r="E65" s="8">
        <v>1</v>
      </c>
      <c r="F65" s="8" t="s">
        <v>18</v>
      </c>
      <c r="G65" s="10">
        <v>123.71</v>
      </c>
      <c r="H65" s="10">
        <f t="shared" si="2"/>
        <v>123.71</v>
      </c>
      <c r="I65" s="8">
        <v>15</v>
      </c>
      <c r="J65" s="8">
        <v>20</v>
      </c>
      <c r="K65" s="8">
        <v>5</v>
      </c>
      <c r="L65" s="36">
        <v>43.917049999999996</v>
      </c>
      <c r="M65" s="31">
        <f t="shared" si="0"/>
        <v>32.937787499999999</v>
      </c>
    </row>
    <row r="66" spans="1:13">
      <c r="A66" s="11">
        <v>58</v>
      </c>
      <c r="B66" s="12" t="s">
        <v>132</v>
      </c>
      <c r="C66" s="13" t="s">
        <v>133</v>
      </c>
      <c r="D66" s="12" t="s">
        <v>17</v>
      </c>
      <c r="E66" s="12">
        <v>1</v>
      </c>
      <c r="F66" s="12" t="s">
        <v>18</v>
      </c>
      <c r="G66" s="14">
        <v>123.71</v>
      </c>
      <c r="H66" s="14">
        <f t="shared" si="2"/>
        <v>123.71</v>
      </c>
      <c r="I66" s="12">
        <v>15</v>
      </c>
      <c r="J66" s="12">
        <v>20</v>
      </c>
      <c r="K66" s="12">
        <v>5</v>
      </c>
      <c r="L66" s="37">
        <v>43.917049999999996</v>
      </c>
      <c r="M66" s="31">
        <f t="shared" si="0"/>
        <v>32.937787499999999</v>
      </c>
    </row>
    <row r="67" spans="1:13">
      <c r="A67" s="7">
        <v>59</v>
      </c>
      <c r="B67" s="8" t="s">
        <v>134</v>
      </c>
      <c r="C67" s="9" t="s">
        <v>135</v>
      </c>
      <c r="D67" s="8" t="s">
        <v>17</v>
      </c>
      <c r="E67" s="8">
        <v>2</v>
      </c>
      <c r="F67" s="8" t="s">
        <v>18</v>
      </c>
      <c r="G67" s="10">
        <v>123.71</v>
      </c>
      <c r="H67" s="10">
        <f t="shared" si="2"/>
        <v>247.42</v>
      </c>
      <c r="I67" s="8">
        <v>15</v>
      </c>
      <c r="J67" s="8">
        <v>20</v>
      </c>
      <c r="K67" s="8">
        <v>5</v>
      </c>
      <c r="L67" s="36">
        <v>87.834099999999992</v>
      </c>
      <c r="M67" s="31">
        <f t="shared" si="0"/>
        <v>65.875574999999998</v>
      </c>
    </row>
    <row r="68" spans="1:13">
      <c r="A68" s="26">
        <v>60</v>
      </c>
      <c r="B68" s="27" t="s">
        <v>136</v>
      </c>
      <c r="C68" s="28" t="s">
        <v>137</v>
      </c>
      <c r="D68" s="27" t="s">
        <v>17</v>
      </c>
      <c r="E68" s="27">
        <v>1</v>
      </c>
      <c r="F68" s="27" t="s">
        <v>97</v>
      </c>
      <c r="G68" s="29">
        <v>180</v>
      </c>
      <c r="H68" s="29">
        <f t="shared" si="2"/>
        <v>180</v>
      </c>
      <c r="I68" s="27">
        <v>15</v>
      </c>
      <c r="J68" s="27">
        <v>20</v>
      </c>
      <c r="K68" s="27">
        <v>5</v>
      </c>
      <c r="L68" s="39">
        <v>63.9</v>
      </c>
      <c r="M68" s="32">
        <v>0</v>
      </c>
    </row>
    <row r="69" spans="1:13">
      <c r="A69" s="7">
        <v>61</v>
      </c>
      <c r="B69" s="8" t="s">
        <v>138</v>
      </c>
      <c r="C69" s="9" t="s">
        <v>139</v>
      </c>
      <c r="D69" s="8" t="s">
        <v>17</v>
      </c>
      <c r="E69" s="8">
        <v>1</v>
      </c>
      <c r="F69" s="8" t="s">
        <v>18</v>
      </c>
      <c r="G69" s="10">
        <v>123.71</v>
      </c>
      <c r="H69" s="10">
        <f t="shared" si="2"/>
        <v>123.71</v>
      </c>
      <c r="I69" s="8">
        <v>15</v>
      </c>
      <c r="J69" s="8">
        <v>20</v>
      </c>
      <c r="K69" s="8">
        <v>5</v>
      </c>
      <c r="L69" s="36">
        <v>43.917049999999996</v>
      </c>
      <c r="M69" s="31">
        <f t="shared" si="0"/>
        <v>32.937787499999999</v>
      </c>
    </row>
    <row r="70" spans="1:13">
      <c r="A70" s="26">
        <v>62</v>
      </c>
      <c r="B70" s="27" t="s">
        <v>140</v>
      </c>
      <c r="C70" s="28" t="s">
        <v>141</v>
      </c>
      <c r="D70" s="27" t="s">
        <v>17</v>
      </c>
      <c r="E70" s="27">
        <v>1</v>
      </c>
      <c r="F70" s="27" t="s">
        <v>18</v>
      </c>
      <c r="G70" s="29">
        <v>123.71</v>
      </c>
      <c r="H70" s="29">
        <f t="shared" si="2"/>
        <v>123.71</v>
      </c>
      <c r="I70" s="27">
        <v>15</v>
      </c>
      <c r="J70" s="27">
        <v>20</v>
      </c>
      <c r="K70" s="27">
        <v>5</v>
      </c>
      <c r="L70" s="39">
        <v>43.917049999999996</v>
      </c>
      <c r="M70" s="32">
        <v>0</v>
      </c>
    </row>
    <row r="71" spans="1:13">
      <c r="A71" s="22">
        <v>63</v>
      </c>
      <c r="B71" s="23" t="s">
        <v>142</v>
      </c>
      <c r="C71" s="24" t="s">
        <v>143</v>
      </c>
      <c r="D71" s="23" t="s">
        <v>17</v>
      </c>
      <c r="E71" s="23">
        <v>1</v>
      </c>
      <c r="F71" s="23" t="s">
        <v>18</v>
      </c>
      <c r="G71" s="25">
        <v>123.71</v>
      </c>
      <c r="H71" s="25">
        <f t="shared" si="2"/>
        <v>123.71</v>
      </c>
      <c r="I71" s="23">
        <v>15</v>
      </c>
      <c r="J71" s="23">
        <v>20</v>
      </c>
      <c r="K71" s="23">
        <v>5</v>
      </c>
      <c r="L71" s="38">
        <v>43.917049999999996</v>
      </c>
      <c r="M71" s="32">
        <v>0</v>
      </c>
    </row>
    <row r="72" spans="1:13">
      <c r="A72" s="26">
        <v>64</v>
      </c>
      <c r="B72" s="27" t="s">
        <v>144</v>
      </c>
      <c r="C72" s="28" t="s">
        <v>145</v>
      </c>
      <c r="D72" s="27" t="s">
        <v>17</v>
      </c>
      <c r="E72" s="27">
        <v>1</v>
      </c>
      <c r="F72" s="27" t="s">
        <v>18</v>
      </c>
      <c r="G72" s="29">
        <v>123.71</v>
      </c>
      <c r="H72" s="29">
        <f t="shared" si="2"/>
        <v>123.71</v>
      </c>
      <c r="I72" s="27">
        <v>15</v>
      </c>
      <c r="J72" s="27">
        <v>20</v>
      </c>
      <c r="K72" s="27">
        <v>5</v>
      </c>
      <c r="L72" s="39">
        <v>43.917049999999996</v>
      </c>
      <c r="M72" s="32">
        <v>0</v>
      </c>
    </row>
    <row r="73" spans="1:13">
      <c r="A73" s="22">
        <v>65</v>
      </c>
      <c r="B73" s="23" t="s">
        <v>146</v>
      </c>
      <c r="C73" s="24" t="s">
        <v>147</v>
      </c>
      <c r="D73" s="23" t="s">
        <v>17</v>
      </c>
      <c r="E73" s="23">
        <v>1</v>
      </c>
      <c r="F73" s="23" t="s">
        <v>18</v>
      </c>
      <c r="G73" s="25">
        <v>123.71</v>
      </c>
      <c r="H73" s="25">
        <f t="shared" si="2"/>
        <v>123.71</v>
      </c>
      <c r="I73" s="23">
        <v>15</v>
      </c>
      <c r="J73" s="23">
        <v>20</v>
      </c>
      <c r="K73" s="23">
        <v>5</v>
      </c>
      <c r="L73" s="38">
        <v>43.917049999999996</v>
      </c>
      <c r="M73" s="32">
        <v>0</v>
      </c>
    </row>
    <row r="74" spans="1:13">
      <c r="A74" s="26">
        <v>66</v>
      </c>
      <c r="B74" s="27" t="s">
        <v>148</v>
      </c>
      <c r="C74" s="28" t="s">
        <v>149</v>
      </c>
      <c r="D74" s="27" t="s">
        <v>17</v>
      </c>
      <c r="E74" s="27">
        <v>1</v>
      </c>
      <c r="F74" s="27" t="s">
        <v>18</v>
      </c>
      <c r="G74" s="29">
        <v>123.71</v>
      </c>
      <c r="H74" s="29">
        <f t="shared" si="2"/>
        <v>123.71</v>
      </c>
      <c r="I74" s="27">
        <v>15</v>
      </c>
      <c r="J74" s="27">
        <v>20</v>
      </c>
      <c r="K74" s="27">
        <v>5</v>
      </c>
      <c r="L74" s="39">
        <v>43.917049999999996</v>
      </c>
      <c r="M74" s="32">
        <v>0</v>
      </c>
    </row>
    <row r="75" spans="1:13">
      <c r="A75" s="22">
        <v>67</v>
      </c>
      <c r="B75" s="23" t="s">
        <v>150</v>
      </c>
      <c r="C75" s="24" t="s">
        <v>151</v>
      </c>
      <c r="D75" s="23" t="s">
        <v>17</v>
      </c>
      <c r="E75" s="23">
        <v>1</v>
      </c>
      <c r="F75" s="23" t="s">
        <v>18</v>
      </c>
      <c r="G75" s="25">
        <v>123.71</v>
      </c>
      <c r="H75" s="25">
        <f t="shared" si="2"/>
        <v>123.71</v>
      </c>
      <c r="I75" s="23">
        <v>15</v>
      </c>
      <c r="J75" s="23">
        <v>20</v>
      </c>
      <c r="K75" s="23">
        <v>5</v>
      </c>
      <c r="L75" s="38">
        <v>43.917049999999996</v>
      </c>
      <c r="M75" s="32">
        <v>0</v>
      </c>
    </row>
    <row r="76" spans="1:13">
      <c r="A76" s="26">
        <v>68</v>
      </c>
      <c r="B76" s="27" t="s">
        <v>152</v>
      </c>
      <c r="C76" s="28" t="s">
        <v>153</v>
      </c>
      <c r="D76" s="27" t="s">
        <v>17</v>
      </c>
      <c r="E76" s="27">
        <v>1</v>
      </c>
      <c r="F76" s="27" t="s">
        <v>18</v>
      </c>
      <c r="G76" s="29">
        <v>161.28</v>
      </c>
      <c r="H76" s="29">
        <f t="shared" si="2"/>
        <v>161.28</v>
      </c>
      <c r="I76" s="27">
        <v>15</v>
      </c>
      <c r="J76" s="27">
        <v>20</v>
      </c>
      <c r="K76" s="27">
        <v>5</v>
      </c>
      <c r="L76" s="39">
        <v>57.254399999999997</v>
      </c>
      <c r="M76" s="32">
        <v>0</v>
      </c>
    </row>
    <row r="77" spans="1:13">
      <c r="A77" s="22">
        <v>69</v>
      </c>
      <c r="B77" s="23" t="s">
        <v>154</v>
      </c>
      <c r="C77" s="24" t="s">
        <v>155</v>
      </c>
      <c r="D77" s="23" t="s">
        <v>17</v>
      </c>
      <c r="E77" s="23">
        <v>1</v>
      </c>
      <c r="F77" s="23" t="s">
        <v>18</v>
      </c>
      <c r="G77" s="25">
        <v>123.71</v>
      </c>
      <c r="H77" s="25">
        <f t="shared" si="2"/>
        <v>123.71</v>
      </c>
      <c r="I77" s="23">
        <v>15</v>
      </c>
      <c r="J77" s="23">
        <v>20</v>
      </c>
      <c r="K77" s="23">
        <v>5</v>
      </c>
      <c r="L77" s="38">
        <v>43.917049999999996</v>
      </c>
      <c r="M77" s="32">
        <v>0</v>
      </c>
    </row>
    <row r="78" spans="1:13">
      <c r="A78" s="26">
        <v>70</v>
      </c>
      <c r="B78" s="27" t="s">
        <v>156</v>
      </c>
      <c r="C78" s="28" t="s">
        <v>157</v>
      </c>
      <c r="D78" s="27" t="s">
        <v>17</v>
      </c>
      <c r="E78" s="27">
        <v>1</v>
      </c>
      <c r="F78" s="27" t="s">
        <v>97</v>
      </c>
      <c r="G78" s="29">
        <v>250</v>
      </c>
      <c r="H78" s="29">
        <f t="shared" si="2"/>
        <v>250</v>
      </c>
      <c r="I78" s="27">
        <v>15</v>
      </c>
      <c r="J78" s="27">
        <v>20</v>
      </c>
      <c r="K78" s="27">
        <v>5</v>
      </c>
      <c r="L78" s="39">
        <v>88.75</v>
      </c>
      <c r="M78" s="32">
        <v>0</v>
      </c>
    </row>
    <row r="79" spans="1:13">
      <c r="A79" s="7">
        <v>71</v>
      </c>
      <c r="B79" s="8" t="s">
        <v>158</v>
      </c>
      <c r="C79" s="9" t="s">
        <v>159</v>
      </c>
      <c r="D79" s="8" t="s">
        <v>17</v>
      </c>
      <c r="E79" s="8">
        <v>1</v>
      </c>
      <c r="F79" s="8" t="s">
        <v>18</v>
      </c>
      <c r="G79" s="10">
        <v>123.71</v>
      </c>
      <c r="H79" s="10">
        <f t="shared" si="2"/>
        <v>123.71</v>
      </c>
      <c r="I79" s="8">
        <v>15</v>
      </c>
      <c r="J79" s="8">
        <v>20</v>
      </c>
      <c r="K79" s="8">
        <v>5</v>
      </c>
      <c r="L79" s="36">
        <v>43.917049999999996</v>
      </c>
      <c r="M79" s="31">
        <f t="shared" ref="M79:M85" si="3">L79*75%</f>
        <v>32.937787499999999</v>
      </c>
    </row>
    <row r="80" spans="1:13">
      <c r="A80" s="11">
        <v>72</v>
      </c>
      <c r="B80" s="12" t="s">
        <v>160</v>
      </c>
      <c r="C80" s="13" t="s">
        <v>161</v>
      </c>
      <c r="D80" s="12" t="s">
        <v>17</v>
      </c>
      <c r="E80" s="12">
        <v>1</v>
      </c>
      <c r="F80" s="12" t="s">
        <v>18</v>
      </c>
      <c r="G80" s="14">
        <v>123.71</v>
      </c>
      <c r="H80" s="14">
        <f t="shared" si="2"/>
        <v>123.71</v>
      </c>
      <c r="I80" s="12">
        <v>15</v>
      </c>
      <c r="J80" s="12">
        <v>20</v>
      </c>
      <c r="K80" s="12">
        <v>5</v>
      </c>
      <c r="L80" s="37">
        <v>43.917049999999996</v>
      </c>
      <c r="M80" s="31">
        <f t="shared" si="3"/>
        <v>32.937787499999999</v>
      </c>
    </row>
    <row r="81" spans="1:13">
      <c r="A81" s="7">
        <v>73</v>
      </c>
      <c r="B81" s="8" t="s">
        <v>162</v>
      </c>
      <c r="C81" s="9" t="s">
        <v>163</v>
      </c>
      <c r="D81" s="8" t="s">
        <v>17</v>
      </c>
      <c r="E81" s="8">
        <v>4</v>
      </c>
      <c r="F81" s="8" t="s">
        <v>18</v>
      </c>
      <c r="G81" s="10">
        <v>123.71</v>
      </c>
      <c r="H81" s="10">
        <f t="shared" si="2"/>
        <v>494.84</v>
      </c>
      <c r="I81" s="8">
        <v>15</v>
      </c>
      <c r="J81" s="8">
        <v>20</v>
      </c>
      <c r="K81" s="8">
        <v>5</v>
      </c>
      <c r="L81" s="36">
        <v>175.66819999999998</v>
      </c>
      <c r="M81" s="31">
        <f t="shared" si="3"/>
        <v>131.75115</v>
      </c>
    </row>
    <row r="82" spans="1:13">
      <c r="A82" s="11">
        <v>74</v>
      </c>
      <c r="B82" s="12" t="s">
        <v>164</v>
      </c>
      <c r="C82" s="13" t="s">
        <v>165</v>
      </c>
      <c r="D82" s="12" t="s">
        <v>17</v>
      </c>
      <c r="E82" s="12">
        <v>2</v>
      </c>
      <c r="F82" s="12" t="s">
        <v>18</v>
      </c>
      <c r="G82" s="14">
        <v>123.71</v>
      </c>
      <c r="H82" s="14">
        <f t="shared" si="2"/>
        <v>247.42</v>
      </c>
      <c r="I82" s="12">
        <v>15</v>
      </c>
      <c r="J82" s="12">
        <v>20</v>
      </c>
      <c r="K82" s="12">
        <v>5</v>
      </c>
      <c r="L82" s="37">
        <v>87.834099999999992</v>
      </c>
      <c r="M82" s="31">
        <f t="shared" si="3"/>
        <v>65.875574999999998</v>
      </c>
    </row>
    <row r="83" spans="1:13">
      <c r="A83" s="7">
        <v>75</v>
      </c>
      <c r="B83" s="8" t="s">
        <v>166</v>
      </c>
      <c r="C83" s="9" t="s">
        <v>167</v>
      </c>
      <c r="D83" s="8" t="s">
        <v>17</v>
      </c>
      <c r="E83" s="8">
        <v>1</v>
      </c>
      <c r="F83" s="8" t="s">
        <v>18</v>
      </c>
      <c r="G83" s="10">
        <v>123.71</v>
      </c>
      <c r="H83" s="10">
        <f t="shared" si="2"/>
        <v>123.71</v>
      </c>
      <c r="I83" s="8">
        <v>15</v>
      </c>
      <c r="J83" s="8">
        <v>20</v>
      </c>
      <c r="K83" s="8">
        <v>5</v>
      </c>
      <c r="L83" s="36">
        <v>43.917049999999996</v>
      </c>
      <c r="M83" s="31">
        <f t="shared" si="3"/>
        <v>32.937787499999999</v>
      </c>
    </row>
    <row r="84" spans="1:13">
      <c r="A84" s="11">
        <v>76</v>
      </c>
      <c r="B84" s="12" t="s">
        <v>168</v>
      </c>
      <c r="C84" s="13" t="s">
        <v>169</v>
      </c>
      <c r="D84" s="12" t="s">
        <v>17</v>
      </c>
      <c r="E84" s="12">
        <v>1</v>
      </c>
      <c r="F84" s="12" t="s">
        <v>18</v>
      </c>
      <c r="G84" s="14">
        <v>184.5</v>
      </c>
      <c r="H84" s="14">
        <f t="shared" si="2"/>
        <v>184.5</v>
      </c>
      <c r="I84" s="12">
        <v>15</v>
      </c>
      <c r="J84" s="12">
        <v>20</v>
      </c>
      <c r="K84" s="12">
        <v>5</v>
      </c>
      <c r="L84" s="37">
        <v>65.497500000000002</v>
      </c>
      <c r="M84" s="31">
        <f t="shared" si="3"/>
        <v>49.123125000000002</v>
      </c>
    </row>
    <row r="85" spans="1:13">
      <c r="A85" s="7">
        <v>77</v>
      </c>
      <c r="B85" s="8" t="s">
        <v>170</v>
      </c>
      <c r="C85" s="9" t="s">
        <v>171</v>
      </c>
      <c r="D85" s="8" t="s">
        <v>17</v>
      </c>
      <c r="E85" s="8">
        <v>1</v>
      </c>
      <c r="F85" s="8" t="s">
        <v>18</v>
      </c>
      <c r="G85" s="10">
        <v>166.51999999999998</v>
      </c>
      <c r="H85" s="10">
        <f t="shared" si="2"/>
        <v>166.51999999999998</v>
      </c>
      <c r="I85" s="8">
        <v>15</v>
      </c>
      <c r="J85" s="8">
        <v>20</v>
      </c>
      <c r="K85" s="8">
        <v>5</v>
      </c>
      <c r="L85" s="36">
        <v>59.114599999999989</v>
      </c>
      <c r="M85" s="31">
        <f t="shared" si="3"/>
        <v>44.33594999999999</v>
      </c>
    </row>
    <row r="86" spans="1:13" ht="63.75">
      <c r="A86" s="6" t="s">
        <v>3</v>
      </c>
      <c r="B86" s="6" t="s">
        <v>4</v>
      </c>
      <c r="C86" s="6" t="s">
        <v>5</v>
      </c>
      <c r="D86" s="6" t="s">
        <v>6</v>
      </c>
      <c r="E86" s="6" t="s">
        <v>7</v>
      </c>
      <c r="F86" s="6" t="s">
        <v>8</v>
      </c>
      <c r="G86" s="6" t="s">
        <v>9</v>
      </c>
      <c r="H86" s="6" t="s">
        <v>10</v>
      </c>
      <c r="I86" s="6" t="s">
        <v>11</v>
      </c>
      <c r="J86" s="6" t="s">
        <v>12</v>
      </c>
      <c r="K86" s="6" t="s">
        <v>13</v>
      </c>
      <c r="L86" s="40" t="s">
        <v>14</v>
      </c>
      <c r="M86" s="30" t="s">
        <v>560</v>
      </c>
    </row>
    <row r="87" spans="1:13">
      <c r="A87" s="11">
        <v>78</v>
      </c>
      <c r="B87" s="12" t="s">
        <v>172</v>
      </c>
      <c r="C87" s="13" t="s">
        <v>173</v>
      </c>
      <c r="D87" s="12" t="s">
        <v>17</v>
      </c>
      <c r="E87" s="12">
        <v>3</v>
      </c>
      <c r="F87" s="12" t="s">
        <v>18</v>
      </c>
      <c r="G87" s="14">
        <v>123.71</v>
      </c>
      <c r="H87" s="14">
        <f t="shared" ref="H87:H128" si="4">+E87*G87</f>
        <v>371.13</v>
      </c>
      <c r="I87" s="12">
        <v>15</v>
      </c>
      <c r="J87" s="12">
        <v>20</v>
      </c>
      <c r="K87" s="12">
        <v>5</v>
      </c>
      <c r="L87" s="37">
        <v>131.75115</v>
      </c>
      <c r="M87" s="31">
        <f t="shared" ref="M87:M124" si="5">L87*75%</f>
        <v>98.813362499999997</v>
      </c>
    </row>
    <row r="88" spans="1:13">
      <c r="A88" s="22">
        <v>79</v>
      </c>
      <c r="B88" s="23" t="s">
        <v>174</v>
      </c>
      <c r="C88" s="24" t="s">
        <v>175</v>
      </c>
      <c r="D88" s="23" t="s">
        <v>17</v>
      </c>
      <c r="E88" s="23">
        <v>1</v>
      </c>
      <c r="F88" s="23" t="s">
        <v>97</v>
      </c>
      <c r="G88" s="25">
        <v>350</v>
      </c>
      <c r="H88" s="25">
        <f t="shared" si="4"/>
        <v>350</v>
      </c>
      <c r="I88" s="23">
        <v>15</v>
      </c>
      <c r="J88" s="23">
        <v>20</v>
      </c>
      <c r="K88" s="23">
        <v>5</v>
      </c>
      <c r="L88" s="38">
        <v>124.25</v>
      </c>
      <c r="M88" s="32">
        <v>0</v>
      </c>
    </row>
    <row r="89" spans="1:13">
      <c r="A89" s="11">
        <v>80</v>
      </c>
      <c r="B89" s="12" t="s">
        <v>176</v>
      </c>
      <c r="C89" s="13" t="s">
        <v>177</v>
      </c>
      <c r="D89" s="12" t="s">
        <v>17</v>
      </c>
      <c r="E89" s="12">
        <v>1</v>
      </c>
      <c r="F89" s="12" t="s">
        <v>18</v>
      </c>
      <c r="G89" s="14">
        <v>123.71</v>
      </c>
      <c r="H89" s="14">
        <f t="shared" si="4"/>
        <v>123.71</v>
      </c>
      <c r="I89" s="12">
        <v>15</v>
      </c>
      <c r="J89" s="12">
        <v>20</v>
      </c>
      <c r="K89" s="12">
        <v>5</v>
      </c>
      <c r="L89" s="37">
        <v>43.917049999999996</v>
      </c>
      <c r="M89" s="31">
        <f t="shared" si="5"/>
        <v>32.937787499999999</v>
      </c>
    </row>
    <row r="90" spans="1:13">
      <c r="A90" s="7">
        <v>81</v>
      </c>
      <c r="B90" s="8" t="s">
        <v>178</v>
      </c>
      <c r="C90" s="9" t="s">
        <v>179</v>
      </c>
      <c r="D90" s="8" t="s">
        <v>17</v>
      </c>
      <c r="E90" s="8">
        <v>1</v>
      </c>
      <c r="F90" s="8" t="s">
        <v>18</v>
      </c>
      <c r="G90" s="10">
        <v>123.71</v>
      </c>
      <c r="H90" s="10">
        <f t="shared" si="4"/>
        <v>123.71</v>
      </c>
      <c r="I90" s="8">
        <v>15</v>
      </c>
      <c r="J90" s="8">
        <v>20</v>
      </c>
      <c r="K90" s="8">
        <v>5</v>
      </c>
      <c r="L90" s="36">
        <v>43.917049999999996</v>
      </c>
      <c r="M90" s="31">
        <f t="shared" si="5"/>
        <v>32.937787499999999</v>
      </c>
    </row>
    <row r="91" spans="1:13">
      <c r="A91" s="11">
        <v>82</v>
      </c>
      <c r="B91" s="12" t="s">
        <v>180</v>
      </c>
      <c r="C91" s="13" t="s">
        <v>181</v>
      </c>
      <c r="D91" s="12" t="s">
        <v>17</v>
      </c>
      <c r="E91" s="12">
        <v>1</v>
      </c>
      <c r="F91" s="12" t="s">
        <v>97</v>
      </c>
      <c r="G91" s="14">
        <v>18</v>
      </c>
      <c r="H91" s="14">
        <f t="shared" si="4"/>
        <v>18</v>
      </c>
      <c r="I91" s="12">
        <v>15</v>
      </c>
      <c r="J91" s="12">
        <v>20</v>
      </c>
      <c r="K91" s="12">
        <v>5</v>
      </c>
      <c r="L91" s="37">
        <v>6.39</v>
      </c>
      <c r="M91" s="31">
        <f t="shared" si="5"/>
        <v>4.7924999999999995</v>
      </c>
    </row>
    <row r="92" spans="1:13">
      <c r="A92" s="7">
        <v>83</v>
      </c>
      <c r="B92" s="8" t="s">
        <v>182</v>
      </c>
      <c r="C92" s="9" t="s">
        <v>183</v>
      </c>
      <c r="D92" s="8" t="s">
        <v>17</v>
      </c>
      <c r="E92" s="8">
        <v>1</v>
      </c>
      <c r="F92" s="8" t="s">
        <v>18</v>
      </c>
      <c r="G92" s="10">
        <v>123.71</v>
      </c>
      <c r="H92" s="10">
        <f t="shared" si="4"/>
        <v>123.71</v>
      </c>
      <c r="I92" s="8">
        <v>15</v>
      </c>
      <c r="J92" s="8">
        <v>20</v>
      </c>
      <c r="K92" s="8">
        <v>5</v>
      </c>
      <c r="L92" s="36">
        <v>43.917049999999996</v>
      </c>
      <c r="M92" s="31">
        <f t="shared" si="5"/>
        <v>32.937787499999999</v>
      </c>
    </row>
    <row r="93" spans="1:13">
      <c r="A93" s="11">
        <v>84</v>
      </c>
      <c r="B93" s="12" t="s">
        <v>184</v>
      </c>
      <c r="C93" s="13" t="s">
        <v>185</v>
      </c>
      <c r="D93" s="12" t="s">
        <v>17</v>
      </c>
      <c r="E93" s="12">
        <v>1</v>
      </c>
      <c r="F93" s="12" t="s">
        <v>18</v>
      </c>
      <c r="G93" s="14">
        <v>123.71</v>
      </c>
      <c r="H93" s="14">
        <f t="shared" si="4"/>
        <v>123.71</v>
      </c>
      <c r="I93" s="12">
        <v>15</v>
      </c>
      <c r="J93" s="12">
        <v>20</v>
      </c>
      <c r="K93" s="12">
        <v>5</v>
      </c>
      <c r="L93" s="37">
        <v>43.917049999999996</v>
      </c>
      <c r="M93" s="31">
        <f t="shared" si="5"/>
        <v>32.937787499999999</v>
      </c>
    </row>
    <row r="94" spans="1:13">
      <c r="A94" s="7">
        <v>85</v>
      </c>
      <c r="B94" s="8" t="s">
        <v>186</v>
      </c>
      <c r="C94" s="9" t="s">
        <v>187</v>
      </c>
      <c r="D94" s="8" t="s">
        <v>17</v>
      </c>
      <c r="E94" s="8">
        <v>1</v>
      </c>
      <c r="F94" s="8" t="s">
        <v>18</v>
      </c>
      <c r="G94" s="10">
        <v>123.71</v>
      </c>
      <c r="H94" s="10">
        <f t="shared" si="4"/>
        <v>123.71</v>
      </c>
      <c r="I94" s="8">
        <v>15</v>
      </c>
      <c r="J94" s="8">
        <v>20</v>
      </c>
      <c r="K94" s="8">
        <v>5</v>
      </c>
      <c r="L94" s="36">
        <v>43.917049999999996</v>
      </c>
      <c r="M94" s="31">
        <f t="shared" si="5"/>
        <v>32.937787499999999</v>
      </c>
    </row>
    <row r="95" spans="1:13">
      <c r="A95" s="11">
        <v>86</v>
      </c>
      <c r="B95" s="12" t="s">
        <v>188</v>
      </c>
      <c r="C95" s="13" t="s">
        <v>189</v>
      </c>
      <c r="D95" s="12" t="s">
        <v>17</v>
      </c>
      <c r="E95" s="12">
        <v>1</v>
      </c>
      <c r="F95" s="12" t="s">
        <v>18</v>
      </c>
      <c r="G95" s="14">
        <v>123.71</v>
      </c>
      <c r="H95" s="14">
        <f t="shared" si="4"/>
        <v>123.71</v>
      </c>
      <c r="I95" s="12">
        <v>15</v>
      </c>
      <c r="J95" s="12">
        <v>20</v>
      </c>
      <c r="K95" s="12">
        <v>5</v>
      </c>
      <c r="L95" s="37">
        <v>43.917049999999996</v>
      </c>
      <c r="M95" s="31">
        <f t="shared" si="5"/>
        <v>32.937787499999999</v>
      </c>
    </row>
    <row r="96" spans="1:13">
      <c r="A96" s="7">
        <v>87</v>
      </c>
      <c r="B96" s="8" t="s">
        <v>190</v>
      </c>
      <c r="C96" s="9" t="s">
        <v>191</v>
      </c>
      <c r="D96" s="8" t="s">
        <v>17</v>
      </c>
      <c r="E96" s="8">
        <v>1</v>
      </c>
      <c r="F96" s="8" t="s">
        <v>18</v>
      </c>
      <c r="G96" s="10">
        <v>45</v>
      </c>
      <c r="H96" s="10">
        <f t="shared" si="4"/>
        <v>45</v>
      </c>
      <c r="I96" s="8">
        <v>15</v>
      </c>
      <c r="J96" s="8">
        <v>20</v>
      </c>
      <c r="K96" s="8">
        <v>5</v>
      </c>
      <c r="L96" s="36">
        <v>15.975</v>
      </c>
      <c r="M96" s="31">
        <f t="shared" si="5"/>
        <v>11.981249999999999</v>
      </c>
    </row>
    <row r="97" spans="1:13">
      <c r="A97" s="11">
        <v>88</v>
      </c>
      <c r="B97" s="12" t="s">
        <v>192</v>
      </c>
      <c r="C97" s="13" t="s">
        <v>193</v>
      </c>
      <c r="D97" s="12" t="s">
        <v>17</v>
      </c>
      <c r="E97" s="12">
        <v>1</v>
      </c>
      <c r="F97" s="12" t="s">
        <v>18</v>
      </c>
      <c r="G97" s="14">
        <v>123.71</v>
      </c>
      <c r="H97" s="14">
        <f t="shared" si="4"/>
        <v>123.71</v>
      </c>
      <c r="I97" s="12">
        <v>15</v>
      </c>
      <c r="J97" s="12">
        <v>20</v>
      </c>
      <c r="K97" s="12">
        <v>5</v>
      </c>
      <c r="L97" s="37">
        <v>43.917049999999996</v>
      </c>
      <c r="M97" s="31">
        <f t="shared" si="5"/>
        <v>32.937787499999999</v>
      </c>
    </row>
    <row r="98" spans="1:13">
      <c r="A98" s="7">
        <v>89</v>
      </c>
      <c r="B98" s="8" t="s">
        <v>194</v>
      </c>
      <c r="C98" s="9" t="s">
        <v>195</v>
      </c>
      <c r="D98" s="8" t="s">
        <v>17</v>
      </c>
      <c r="E98" s="8">
        <v>1</v>
      </c>
      <c r="F98" s="8" t="s">
        <v>18</v>
      </c>
      <c r="G98" s="10">
        <v>123.71</v>
      </c>
      <c r="H98" s="10">
        <f t="shared" si="4"/>
        <v>123.71</v>
      </c>
      <c r="I98" s="8">
        <v>15</v>
      </c>
      <c r="J98" s="8">
        <v>20</v>
      </c>
      <c r="K98" s="8">
        <v>5</v>
      </c>
      <c r="L98" s="36">
        <v>43.917049999999996</v>
      </c>
      <c r="M98" s="31">
        <f t="shared" si="5"/>
        <v>32.937787499999999</v>
      </c>
    </row>
    <row r="99" spans="1:13">
      <c r="A99" s="11">
        <v>90</v>
      </c>
      <c r="B99" s="12" t="s">
        <v>196</v>
      </c>
      <c r="C99" s="13" t="s">
        <v>197</v>
      </c>
      <c r="D99" s="12" t="s">
        <v>17</v>
      </c>
      <c r="E99" s="12">
        <v>1</v>
      </c>
      <c r="F99" s="12" t="s">
        <v>18</v>
      </c>
      <c r="G99" s="14">
        <v>45</v>
      </c>
      <c r="H99" s="14">
        <f t="shared" si="4"/>
        <v>45</v>
      </c>
      <c r="I99" s="12">
        <v>15</v>
      </c>
      <c r="J99" s="12">
        <v>20</v>
      </c>
      <c r="K99" s="12">
        <v>5</v>
      </c>
      <c r="L99" s="37">
        <v>15.975</v>
      </c>
      <c r="M99" s="31">
        <f t="shared" si="5"/>
        <v>11.981249999999999</v>
      </c>
    </row>
    <row r="100" spans="1:13">
      <c r="A100" s="22">
        <v>91</v>
      </c>
      <c r="B100" s="23" t="s">
        <v>198</v>
      </c>
      <c r="C100" s="24" t="s">
        <v>199</v>
      </c>
      <c r="D100" s="23" t="s">
        <v>17</v>
      </c>
      <c r="E100" s="23">
        <v>1</v>
      </c>
      <c r="F100" s="23" t="s">
        <v>18</v>
      </c>
      <c r="G100" s="25">
        <v>123.71</v>
      </c>
      <c r="H100" s="25">
        <f t="shared" si="4"/>
        <v>123.71</v>
      </c>
      <c r="I100" s="23">
        <v>15</v>
      </c>
      <c r="J100" s="23">
        <v>20</v>
      </c>
      <c r="K100" s="23">
        <v>5</v>
      </c>
      <c r="L100" s="38">
        <v>43.917049999999996</v>
      </c>
      <c r="M100" s="32">
        <v>0</v>
      </c>
    </row>
    <row r="101" spans="1:13">
      <c r="A101" s="11">
        <v>92</v>
      </c>
      <c r="B101" s="12" t="s">
        <v>200</v>
      </c>
      <c r="C101" s="13" t="s">
        <v>201</v>
      </c>
      <c r="D101" s="12" t="s">
        <v>17</v>
      </c>
      <c r="E101" s="12">
        <v>1</v>
      </c>
      <c r="F101" s="12" t="s">
        <v>18</v>
      </c>
      <c r="G101" s="14">
        <v>123.71</v>
      </c>
      <c r="H101" s="14">
        <f t="shared" si="4"/>
        <v>123.71</v>
      </c>
      <c r="I101" s="12">
        <v>15</v>
      </c>
      <c r="J101" s="12">
        <v>20</v>
      </c>
      <c r="K101" s="12">
        <v>5</v>
      </c>
      <c r="L101" s="37">
        <v>43.917049999999996</v>
      </c>
      <c r="M101" s="31">
        <f t="shared" si="5"/>
        <v>32.937787499999999</v>
      </c>
    </row>
    <row r="102" spans="1:13">
      <c r="A102" s="7">
        <v>93</v>
      </c>
      <c r="B102" s="8" t="s">
        <v>202</v>
      </c>
      <c r="C102" s="9" t="s">
        <v>203</v>
      </c>
      <c r="D102" s="8" t="s">
        <v>17</v>
      </c>
      <c r="E102" s="8">
        <v>1</v>
      </c>
      <c r="F102" s="8" t="s">
        <v>18</v>
      </c>
      <c r="G102" s="10">
        <v>123.71</v>
      </c>
      <c r="H102" s="10">
        <f t="shared" si="4"/>
        <v>123.71</v>
      </c>
      <c r="I102" s="8">
        <v>15</v>
      </c>
      <c r="J102" s="8">
        <v>20</v>
      </c>
      <c r="K102" s="8">
        <v>5</v>
      </c>
      <c r="L102" s="36">
        <v>43.917049999999996</v>
      </c>
      <c r="M102" s="31">
        <f t="shared" si="5"/>
        <v>32.937787499999999</v>
      </c>
    </row>
    <row r="103" spans="1:13">
      <c r="A103" s="7">
        <v>94</v>
      </c>
      <c r="B103" s="12" t="s">
        <v>204</v>
      </c>
      <c r="C103" s="13" t="s">
        <v>205</v>
      </c>
      <c r="D103" s="12" t="s">
        <v>17</v>
      </c>
      <c r="E103" s="12">
        <v>1</v>
      </c>
      <c r="F103" s="12" t="s">
        <v>18</v>
      </c>
      <c r="G103" s="14">
        <v>123.71</v>
      </c>
      <c r="H103" s="14">
        <f t="shared" si="4"/>
        <v>123.71</v>
      </c>
      <c r="I103" s="12">
        <v>15</v>
      </c>
      <c r="J103" s="12">
        <v>20</v>
      </c>
      <c r="K103" s="12">
        <v>5</v>
      </c>
      <c r="L103" s="37">
        <v>43.917049999999996</v>
      </c>
      <c r="M103" s="31">
        <f t="shared" si="5"/>
        <v>32.937787499999999</v>
      </c>
    </row>
    <row r="104" spans="1:13">
      <c r="A104" s="11">
        <v>95</v>
      </c>
      <c r="B104" s="8" t="s">
        <v>206</v>
      </c>
      <c r="C104" s="9" t="s">
        <v>207</v>
      </c>
      <c r="D104" s="8" t="s">
        <v>17</v>
      </c>
      <c r="E104" s="8">
        <v>1</v>
      </c>
      <c r="F104" s="8" t="s">
        <v>18</v>
      </c>
      <c r="G104" s="10">
        <v>8</v>
      </c>
      <c r="H104" s="10">
        <f t="shared" si="4"/>
        <v>8</v>
      </c>
      <c r="I104" s="8">
        <v>15</v>
      </c>
      <c r="J104" s="8">
        <v>20</v>
      </c>
      <c r="K104" s="8">
        <v>5</v>
      </c>
      <c r="L104" s="36">
        <v>2.84</v>
      </c>
      <c r="M104" s="31">
        <f t="shared" si="5"/>
        <v>2.13</v>
      </c>
    </row>
    <row r="105" spans="1:13">
      <c r="A105" s="7">
        <v>96</v>
      </c>
      <c r="B105" s="12" t="s">
        <v>208</v>
      </c>
      <c r="C105" s="13" t="s">
        <v>209</v>
      </c>
      <c r="D105" s="12" t="s">
        <v>17</v>
      </c>
      <c r="E105" s="12">
        <v>1</v>
      </c>
      <c r="F105" s="12" t="s">
        <v>18</v>
      </c>
      <c r="G105" s="14">
        <v>123.71</v>
      </c>
      <c r="H105" s="14">
        <f t="shared" si="4"/>
        <v>123.71</v>
      </c>
      <c r="I105" s="12">
        <v>15</v>
      </c>
      <c r="J105" s="12">
        <v>20</v>
      </c>
      <c r="K105" s="12">
        <v>5</v>
      </c>
      <c r="L105" s="37">
        <v>43.917049999999996</v>
      </c>
      <c r="M105" s="31">
        <f t="shared" si="5"/>
        <v>32.937787499999999</v>
      </c>
    </row>
    <row r="106" spans="1:13">
      <c r="A106" s="11">
        <v>97</v>
      </c>
      <c r="B106" s="8" t="s">
        <v>210</v>
      </c>
      <c r="C106" s="9" t="s">
        <v>211</v>
      </c>
      <c r="D106" s="8" t="s">
        <v>17</v>
      </c>
      <c r="E106" s="8">
        <v>3</v>
      </c>
      <c r="F106" s="8" t="s">
        <v>18</v>
      </c>
      <c r="G106" s="10">
        <v>123.71</v>
      </c>
      <c r="H106" s="10">
        <f t="shared" si="4"/>
        <v>371.13</v>
      </c>
      <c r="I106" s="8">
        <v>15</v>
      </c>
      <c r="J106" s="8">
        <v>20</v>
      </c>
      <c r="K106" s="8">
        <v>5</v>
      </c>
      <c r="L106" s="36">
        <v>131.75115</v>
      </c>
      <c r="M106" s="31">
        <f t="shared" si="5"/>
        <v>98.813362499999997</v>
      </c>
    </row>
    <row r="107" spans="1:13">
      <c r="A107" s="7">
        <v>98</v>
      </c>
      <c r="B107" s="12" t="s">
        <v>212</v>
      </c>
      <c r="C107" s="13" t="s">
        <v>213</v>
      </c>
      <c r="D107" s="12" t="s">
        <v>17</v>
      </c>
      <c r="E107" s="12">
        <v>1</v>
      </c>
      <c r="F107" s="12" t="s">
        <v>18</v>
      </c>
      <c r="G107" s="14">
        <v>123.71</v>
      </c>
      <c r="H107" s="14">
        <f t="shared" si="4"/>
        <v>123.71</v>
      </c>
      <c r="I107" s="12">
        <v>15</v>
      </c>
      <c r="J107" s="12">
        <v>20</v>
      </c>
      <c r="K107" s="12">
        <v>5</v>
      </c>
      <c r="L107" s="37">
        <v>43.917049999999996</v>
      </c>
      <c r="M107" s="31">
        <f t="shared" si="5"/>
        <v>32.937787499999999</v>
      </c>
    </row>
    <row r="108" spans="1:13">
      <c r="A108" s="26">
        <v>99</v>
      </c>
      <c r="B108" s="23" t="s">
        <v>214</v>
      </c>
      <c r="C108" s="24" t="s">
        <v>215</v>
      </c>
      <c r="D108" s="23" t="s">
        <v>17</v>
      </c>
      <c r="E108" s="23">
        <v>1</v>
      </c>
      <c r="F108" s="23" t="s">
        <v>18</v>
      </c>
      <c r="G108" s="25">
        <v>460</v>
      </c>
      <c r="H108" s="25">
        <f t="shared" si="4"/>
        <v>460</v>
      </c>
      <c r="I108" s="23">
        <v>15</v>
      </c>
      <c r="J108" s="23">
        <v>20</v>
      </c>
      <c r="K108" s="23">
        <v>5</v>
      </c>
      <c r="L108" s="38">
        <v>163.29999999999998</v>
      </c>
      <c r="M108" s="32">
        <v>0</v>
      </c>
    </row>
    <row r="109" spans="1:13">
      <c r="A109" s="22">
        <v>100</v>
      </c>
      <c r="B109" s="27" t="s">
        <v>216</v>
      </c>
      <c r="C109" s="28" t="s">
        <v>217</v>
      </c>
      <c r="D109" s="27" t="s">
        <v>17</v>
      </c>
      <c r="E109" s="27">
        <v>1</v>
      </c>
      <c r="F109" s="27" t="s">
        <v>18</v>
      </c>
      <c r="G109" s="29">
        <v>135</v>
      </c>
      <c r="H109" s="29">
        <f t="shared" si="4"/>
        <v>135</v>
      </c>
      <c r="I109" s="27">
        <v>15</v>
      </c>
      <c r="J109" s="27">
        <v>20</v>
      </c>
      <c r="K109" s="27">
        <v>5</v>
      </c>
      <c r="L109" s="39">
        <v>47.924999999999997</v>
      </c>
      <c r="M109" s="32">
        <v>0</v>
      </c>
    </row>
    <row r="110" spans="1:13">
      <c r="A110" s="11">
        <v>101</v>
      </c>
      <c r="B110" s="8" t="s">
        <v>218</v>
      </c>
      <c r="C110" s="9" t="s">
        <v>219</v>
      </c>
      <c r="D110" s="8" t="s">
        <v>17</v>
      </c>
      <c r="E110" s="8">
        <v>8</v>
      </c>
      <c r="F110" s="8" t="s">
        <v>18</v>
      </c>
      <c r="G110" s="10">
        <v>25</v>
      </c>
      <c r="H110" s="10">
        <f t="shared" si="4"/>
        <v>200</v>
      </c>
      <c r="I110" s="8">
        <v>15</v>
      </c>
      <c r="J110" s="8">
        <v>20</v>
      </c>
      <c r="K110" s="8">
        <v>5</v>
      </c>
      <c r="L110" s="36">
        <v>71</v>
      </c>
      <c r="M110" s="31">
        <f t="shared" si="5"/>
        <v>53.25</v>
      </c>
    </row>
    <row r="111" spans="1:13">
      <c r="A111" s="22">
        <v>102</v>
      </c>
      <c r="B111" s="27" t="s">
        <v>220</v>
      </c>
      <c r="C111" s="28" t="s">
        <v>221</v>
      </c>
      <c r="D111" s="27" t="s">
        <v>17</v>
      </c>
      <c r="E111" s="27">
        <v>6</v>
      </c>
      <c r="F111" s="27" t="s">
        <v>18</v>
      </c>
      <c r="G111" s="29">
        <v>25</v>
      </c>
      <c r="H111" s="29">
        <f t="shared" si="4"/>
        <v>150</v>
      </c>
      <c r="I111" s="27">
        <v>15</v>
      </c>
      <c r="J111" s="27">
        <v>20</v>
      </c>
      <c r="K111" s="27">
        <v>5</v>
      </c>
      <c r="L111" s="39">
        <v>53.25</v>
      </c>
      <c r="M111" s="32">
        <v>0</v>
      </c>
    </row>
    <row r="112" spans="1:13">
      <c r="A112" s="11">
        <v>103</v>
      </c>
      <c r="B112" s="8" t="s">
        <v>222</v>
      </c>
      <c r="C112" s="9" t="s">
        <v>223</v>
      </c>
      <c r="D112" s="8" t="s">
        <v>17</v>
      </c>
      <c r="E112" s="8">
        <v>1</v>
      </c>
      <c r="F112" s="8" t="s">
        <v>18</v>
      </c>
      <c r="G112" s="10">
        <v>12</v>
      </c>
      <c r="H112" s="10">
        <f t="shared" si="4"/>
        <v>12</v>
      </c>
      <c r="I112" s="8">
        <v>15</v>
      </c>
      <c r="J112" s="8">
        <v>20</v>
      </c>
      <c r="K112" s="8">
        <v>5</v>
      </c>
      <c r="L112" s="36">
        <v>4.26</v>
      </c>
      <c r="M112" s="31">
        <f t="shared" si="5"/>
        <v>3.1949999999999998</v>
      </c>
    </row>
    <row r="113" spans="1:13">
      <c r="A113" s="7">
        <v>104</v>
      </c>
      <c r="B113" s="12" t="s">
        <v>224</v>
      </c>
      <c r="C113" s="13" t="s">
        <v>225</v>
      </c>
      <c r="D113" s="12" t="s">
        <v>17</v>
      </c>
      <c r="E113" s="12">
        <v>3</v>
      </c>
      <c r="F113" s="12" t="s">
        <v>18</v>
      </c>
      <c r="G113" s="14">
        <v>26</v>
      </c>
      <c r="H113" s="14">
        <f t="shared" si="4"/>
        <v>78</v>
      </c>
      <c r="I113" s="12">
        <v>15</v>
      </c>
      <c r="J113" s="12">
        <v>20</v>
      </c>
      <c r="K113" s="12">
        <v>5</v>
      </c>
      <c r="L113" s="37">
        <v>27.689999999999998</v>
      </c>
      <c r="M113" s="31">
        <f t="shared" si="5"/>
        <v>20.767499999999998</v>
      </c>
    </row>
    <row r="114" spans="1:13">
      <c r="A114" s="11">
        <v>105</v>
      </c>
      <c r="B114" s="8" t="s">
        <v>226</v>
      </c>
      <c r="C114" s="9" t="s">
        <v>227</v>
      </c>
      <c r="D114" s="8" t="s">
        <v>17</v>
      </c>
      <c r="E114" s="8">
        <v>1</v>
      </c>
      <c r="F114" s="8" t="s">
        <v>18</v>
      </c>
      <c r="G114" s="10">
        <v>25</v>
      </c>
      <c r="H114" s="10">
        <f t="shared" si="4"/>
        <v>25</v>
      </c>
      <c r="I114" s="8">
        <v>15</v>
      </c>
      <c r="J114" s="8">
        <v>20</v>
      </c>
      <c r="K114" s="8">
        <v>5</v>
      </c>
      <c r="L114" s="36">
        <v>8.875</v>
      </c>
      <c r="M114" s="31">
        <f t="shared" si="5"/>
        <v>6.65625</v>
      </c>
    </row>
    <row r="115" spans="1:13">
      <c r="A115" s="7">
        <v>106</v>
      </c>
      <c r="B115" s="12" t="s">
        <v>228</v>
      </c>
      <c r="C115" s="13" t="s">
        <v>229</v>
      </c>
      <c r="D115" s="12" t="s">
        <v>17</v>
      </c>
      <c r="E115" s="12">
        <v>1</v>
      </c>
      <c r="F115" s="12" t="s">
        <v>18</v>
      </c>
      <c r="G115" s="14">
        <v>260</v>
      </c>
      <c r="H115" s="14">
        <f t="shared" si="4"/>
        <v>260</v>
      </c>
      <c r="I115" s="12">
        <v>15</v>
      </c>
      <c r="J115" s="12">
        <v>20</v>
      </c>
      <c r="K115" s="12">
        <v>5</v>
      </c>
      <c r="L115" s="37">
        <v>92.3</v>
      </c>
      <c r="M115" s="31">
        <f t="shared" si="5"/>
        <v>69.224999999999994</v>
      </c>
    </row>
    <row r="116" spans="1:13">
      <c r="A116" s="26">
        <v>107</v>
      </c>
      <c r="B116" s="23" t="s">
        <v>230</v>
      </c>
      <c r="C116" s="24" t="s">
        <v>231</v>
      </c>
      <c r="D116" s="23" t="s">
        <v>17</v>
      </c>
      <c r="E116" s="23">
        <v>3</v>
      </c>
      <c r="F116" s="23" t="s">
        <v>97</v>
      </c>
      <c r="G116" s="25">
        <v>45</v>
      </c>
      <c r="H116" s="25">
        <f t="shared" si="4"/>
        <v>135</v>
      </c>
      <c r="I116" s="23">
        <v>15</v>
      </c>
      <c r="J116" s="23">
        <v>20</v>
      </c>
      <c r="K116" s="23">
        <v>5</v>
      </c>
      <c r="L116" s="38">
        <v>47.924999999999997</v>
      </c>
      <c r="M116" s="32">
        <v>0</v>
      </c>
    </row>
    <row r="117" spans="1:13">
      <c r="A117" s="7">
        <v>108</v>
      </c>
      <c r="B117" s="12" t="s">
        <v>232</v>
      </c>
      <c r="C117" s="13" t="s">
        <v>233</v>
      </c>
      <c r="D117" s="12" t="s">
        <v>17</v>
      </c>
      <c r="E117" s="12">
        <v>1</v>
      </c>
      <c r="F117" s="12" t="s">
        <v>97</v>
      </c>
      <c r="G117" s="14">
        <v>8.9</v>
      </c>
      <c r="H117" s="14">
        <f t="shared" si="4"/>
        <v>8.9</v>
      </c>
      <c r="I117" s="12">
        <v>15</v>
      </c>
      <c r="J117" s="12">
        <v>20</v>
      </c>
      <c r="K117" s="12">
        <v>5</v>
      </c>
      <c r="L117" s="37">
        <v>3.1595</v>
      </c>
      <c r="M117" s="31">
        <f t="shared" si="5"/>
        <v>2.3696250000000001</v>
      </c>
    </row>
    <row r="118" spans="1:13">
      <c r="A118" s="11">
        <v>109</v>
      </c>
      <c r="B118" s="8" t="s">
        <v>234</v>
      </c>
      <c r="C118" s="9" t="s">
        <v>235</v>
      </c>
      <c r="D118" s="8" t="s">
        <v>17</v>
      </c>
      <c r="E118" s="8">
        <v>1</v>
      </c>
      <c r="F118" s="8" t="s">
        <v>97</v>
      </c>
      <c r="G118" s="10">
        <v>28</v>
      </c>
      <c r="H118" s="10">
        <f t="shared" si="4"/>
        <v>28</v>
      </c>
      <c r="I118" s="8">
        <v>15</v>
      </c>
      <c r="J118" s="8">
        <v>20</v>
      </c>
      <c r="K118" s="8">
        <v>5</v>
      </c>
      <c r="L118" s="36">
        <v>9.94</v>
      </c>
      <c r="M118" s="31">
        <f t="shared" si="5"/>
        <v>7.4550000000000001</v>
      </c>
    </row>
    <row r="119" spans="1:13">
      <c r="A119" s="22">
        <v>110</v>
      </c>
      <c r="B119" s="27" t="s">
        <v>236</v>
      </c>
      <c r="C119" s="28" t="s">
        <v>237</v>
      </c>
      <c r="D119" s="27" t="s">
        <v>17</v>
      </c>
      <c r="E119" s="27">
        <v>1</v>
      </c>
      <c r="F119" s="27" t="s">
        <v>18</v>
      </c>
      <c r="G119" s="29">
        <v>18</v>
      </c>
      <c r="H119" s="29">
        <f t="shared" si="4"/>
        <v>18</v>
      </c>
      <c r="I119" s="27">
        <v>15</v>
      </c>
      <c r="J119" s="27">
        <v>20</v>
      </c>
      <c r="K119" s="27">
        <v>5</v>
      </c>
      <c r="L119" s="39">
        <v>6.39</v>
      </c>
      <c r="M119" s="32">
        <v>0</v>
      </c>
    </row>
    <row r="120" spans="1:13">
      <c r="A120" s="26">
        <v>111</v>
      </c>
      <c r="B120" s="23" t="s">
        <v>238</v>
      </c>
      <c r="C120" s="24" t="s">
        <v>239</v>
      </c>
      <c r="D120" s="23" t="s">
        <v>17</v>
      </c>
      <c r="E120" s="23">
        <v>1</v>
      </c>
      <c r="F120" s="23" t="s">
        <v>18</v>
      </c>
      <c r="G120" s="25">
        <v>60</v>
      </c>
      <c r="H120" s="25">
        <f t="shared" si="4"/>
        <v>60</v>
      </c>
      <c r="I120" s="23">
        <v>15</v>
      </c>
      <c r="J120" s="23">
        <v>20</v>
      </c>
      <c r="K120" s="23">
        <v>5</v>
      </c>
      <c r="L120" s="38">
        <v>21.299999999999997</v>
      </c>
      <c r="M120" s="32">
        <v>0</v>
      </c>
    </row>
    <row r="121" spans="1:13">
      <c r="A121" s="7">
        <v>112</v>
      </c>
      <c r="B121" s="12" t="s">
        <v>240</v>
      </c>
      <c r="C121" s="13" t="s">
        <v>241</v>
      </c>
      <c r="D121" s="12" t="s">
        <v>17</v>
      </c>
      <c r="E121" s="12">
        <v>1</v>
      </c>
      <c r="F121" s="12" t="s">
        <v>18</v>
      </c>
      <c r="G121" s="14">
        <v>33</v>
      </c>
      <c r="H121" s="14">
        <f t="shared" si="4"/>
        <v>33</v>
      </c>
      <c r="I121" s="12">
        <v>15</v>
      </c>
      <c r="J121" s="12">
        <v>20</v>
      </c>
      <c r="K121" s="12">
        <v>5</v>
      </c>
      <c r="L121" s="37">
        <v>11.715</v>
      </c>
      <c r="M121" s="31">
        <f t="shared" si="5"/>
        <v>8.786249999999999</v>
      </c>
    </row>
    <row r="122" spans="1:13">
      <c r="A122" s="11">
        <v>113</v>
      </c>
      <c r="B122" s="8" t="s">
        <v>242</v>
      </c>
      <c r="C122" s="9" t="s">
        <v>243</v>
      </c>
      <c r="D122" s="8" t="s">
        <v>17</v>
      </c>
      <c r="E122" s="8">
        <v>2</v>
      </c>
      <c r="F122" s="8" t="s">
        <v>18</v>
      </c>
      <c r="G122" s="10">
        <v>25</v>
      </c>
      <c r="H122" s="10">
        <f t="shared" si="4"/>
        <v>50</v>
      </c>
      <c r="I122" s="8">
        <v>15</v>
      </c>
      <c r="J122" s="8">
        <v>20</v>
      </c>
      <c r="K122" s="8">
        <v>5</v>
      </c>
      <c r="L122" s="36">
        <v>17.75</v>
      </c>
      <c r="M122" s="31">
        <f t="shared" si="5"/>
        <v>13.3125</v>
      </c>
    </row>
    <row r="123" spans="1:13">
      <c r="A123" s="7">
        <v>114</v>
      </c>
      <c r="B123" s="12" t="s">
        <v>244</v>
      </c>
      <c r="C123" s="13" t="s">
        <v>245</v>
      </c>
      <c r="D123" s="12" t="s">
        <v>17</v>
      </c>
      <c r="E123" s="12">
        <v>2</v>
      </c>
      <c r="F123" s="12" t="s">
        <v>18</v>
      </c>
      <c r="G123" s="14">
        <v>5.9</v>
      </c>
      <c r="H123" s="14">
        <f t="shared" si="4"/>
        <v>11.8</v>
      </c>
      <c r="I123" s="12">
        <v>15</v>
      </c>
      <c r="J123" s="12">
        <v>20</v>
      </c>
      <c r="K123" s="12">
        <v>5</v>
      </c>
      <c r="L123" s="37">
        <v>4.1890000000000001</v>
      </c>
      <c r="M123" s="31">
        <f t="shared" si="5"/>
        <v>3.14175</v>
      </c>
    </row>
    <row r="124" spans="1:13">
      <c r="A124" s="11">
        <v>115</v>
      </c>
      <c r="B124" s="8" t="s">
        <v>246</v>
      </c>
      <c r="C124" s="9" t="s">
        <v>247</v>
      </c>
      <c r="D124" s="8" t="s">
        <v>17</v>
      </c>
      <c r="E124" s="8">
        <v>2</v>
      </c>
      <c r="F124" s="8" t="s">
        <v>18</v>
      </c>
      <c r="G124" s="10">
        <v>6.5</v>
      </c>
      <c r="H124" s="10">
        <f t="shared" si="4"/>
        <v>13</v>
      </c>
      <c r="I124" s="8">
        <v>15</v>
      </c>
      <c r="J124" s="8">
        <v>20</v>
      </c>
      <c r="K124" s="8">
        <v>5</v>
      </c>
      <c r="L124" s="36">
        <v>4.6150000000000002</v>
      </c>
      <c r="M124" s="31">
        <f t="shared" si="5"/>
        <v>3.4612500000000002</v>
      </c>
    </row>
    <row r="125" spans="1:13">
      <c r="A125" s="22">
        <v>116</v>
      </c>
      <c r="B125" s="27" t="s">
        <v>248</v>
      </c>
      <c r="C125" s="28" t="s">
        <v>249</v>
      </c>
      <c r="D125" s="27" t="s">
        <v>17</v>
      </c>
      <c r="E125" s="27">
        <v>1</v>
      </c>
      <c r="F125" s="27" t="s">
        <v>18</v>
      </c>
      <c r="G125" s="29">
        <v>165.4</v>
      </c>
      <c r="H125" s="29">
        <f t="shared" si="4"/>
        <v>165.4</v>
      </c>
      <c r="I125" s="27">
        <v>15</v>
      </c>
      <c r="J125" s="27">
        <v>20</v>
      </c>
      <c r="K125" s="27">
        <v>5</v>
      </c>
      <c r="L125" s="39">
        <v>58.716999999999999</v>
      </c>
      <c r="M125" s="32">
        <v>0</v>
      </c>
    </row>
    <row r="126" spans="1:13">
      <c r="A126" s="26">
        <v>117</v>
      </c>
      <c r="B126" s="23" t="s">
        <v>250</v>
      </c>
      <c r="C126" s="24" t="s">
        <v>251</v>
      </c>
      <c r="D126" s="23" t="s">
        <v>17</v>
      </c>
      <c r="E126" s="23">
        <v>1</v>
      </c>
      <c r="F126" s="23" t="s">
        <v>18</v>
      </c>
      <c r="G126" s="25">
        <v>105.85</v>
      </c>
      <c r="H126" s="25">
        <f t="shared" si="4"/>
        <v>105.85</v>
      </c>
      <c r="I126" s="23">
        <v>15</v>
      </c>
      <c r="J126" s="23">
        <v>20</v>
      </c>
      <c r="K126" s="23">
        <v>5</v>
      </c>
      <c r="L126" s="38">
        <v>37.576749999999997</v>
      </c>
      <c r="M126" s="32">
        <v>0</v>
      </c>
    </row>
    <row r="127" spans="1:13">
      <c r="A127" s="22">
        <v>118</v>
      </c>
      <c r="B127" s="27" t="s">
        <v>252</v>
      </c>
      <c r="C127" s="28" t="s">
        <v>253</v>
      </c>
      <c r="D127" s="27" t="s">
        <v>17</v>
      </c>
      <c r="E127" s="27">
        <v>1</v>
      </c>
      <c r="F127" s="27" t="s">
        <v>18</v>
      </c>
      <c r="G127" s="29">
        <v>105.85</v>
      </c>
      <c r="H127" s="29">
        <f t="shared" si="4"/>
        <v>105.85</v>
      </c>
      <c r="I127" s="27">
        <v>15</v>
      </c>
      <c r="J127" s="27">
        <v>20</v>
      </c>
      <c r="K127" s="27">
        <v>5</v>
      </c>
      <c r="L127" s="39">
        <v>37.576749999999997</v>
      </c>
      <c r="M127" s="32">
        <v>0</v>
      </c>
    </row>
    <row r="128" spans="1:13">
      <c r="A128" s="26">
        <v>119</v>
      </c>
      <c r="B128" s="23" t="s">
        <v>254</v>
      </c>
      <c r="C128" s="24" t="s">
        <v>255</v>
      </c>
      <c r="D128" s="23" t="s">
        <v>17</v>
      </c>
      <c r="E128" s="23">
        <v>1</v>
      </c>
      <c r="F128" s="23" t="s">
        <v>18</v>
      </c>
      <c r="G128" s="25">
        <v>45</v>
      </c>
      <c r="H128" s="25">
        <f t="shared" si="4"/>
        <v>45</v>
      </c>
      <c r="I128" s="23">
        <v>15</v>
      </c>
      <c r="J128" s="23">
        <v>20</v>
      </c>
      <c r="K128" s="23">
        <v>5</v>
      </c>
      <c r="L128" s="38">
        <v>15.975</v>
      </c>
      <c r="M128" s="32">
        <v>0</v>
      </c>
    </row>
    <row r="129" spans="1:13" ht="63.75">
      <c r="A129" s="6" t="s">
        <v>3</v>
      </c>
      <c r="B129" s="6" t="s">
        <v>4</v>
      </c>
      <c r="C129" s="6" t="s">
        <v>5</v>
      </c>
      <c r="D129" s="6" t="s">
        <v>6</v>
      </c>
      <c r="E129" s="6" t="s">
        <v>7</v>
      </c>
      <c r="F129" s="6" t="s">
        <v>8</v>
      </c>
      <c r="G129" s="6" t="s">
        <v>9</v>
      </c>
      <c r="H129" s="6" t="s">
        <v>10</v>
      </c>
      <c r="I129" s="6" t="s">
        <v>11</v>
      </c>
      <c r="J129" s="6" t="s">
        <v>12</v>
      </c>
      <c r="K129" s="6" t="s">
        <v>13</v>
      </c>
      <c r="L129" s="40" t="s">
        <v>14</v>
      </c>
      <c r="M129" s="30" t="s">
        <v>560</v>
      </c>
    </row>
    <row r="130" spans="1:13">
      <c r="A130" s="7">
        <v>120</v>
      </c>
      <c r="B130" s="12" t="s">
        <v>256</v>
      </c>
      <c r="C130" s="13" t="s">
        <v>257</v>
      </c>
      <c r="D130" s="12" t="s">
        <v>17</v>
      </c>
      <c r="E130" s="12">
        <v>1</v>
      </c>
      <c r="F130" s="12" t="s">
        <v>18</v>
      </c>
      <c r="G130" s="14">
        <v>25</v>
      </c>
      <c r="H130" s="14">
        <f t="shared" ref="H130:H171" si="6">+E130*G130</f>
        <v>25</v>
      </c>
      <c r="I130" s="12">
        <v>15</v>
      </c>
      <c r="J130" s="12">
        <v>20</v>
      </c>
      <c r="K130" s="12">
        <v>5</v>
      </c>
      <c r="L130" s="37">
        <v>8.875</v>
      </c>
      <c r="M130" s="31">
        <f t="shared" ref="M130:M171" si="7">L130*75%</f>
        <v>6.65625</v>
      </c>
    </row>
    <row r="131" spans="1:13">
      <c r="A131" s="11">
        <v>121</v>
      </c>
      <c r="B131" s="8" t="s">
        <v>258</v>
      </c>
      <c r="C131" s="9" t="s">
        <v>259</v>
      </c>
      <c r="D131" s="8" t="s">
        <v>17</v>
      </c>
      <c r="E131" s="8">
        <v>1</v>
      </c>
      <c r="F131" s="8" t="s">
        <v>18</v>
      </c>
      <c r="G131" s="10">
        <v>25</v>
      </c>
      <c r="H131" s="10">
        <f t="shared" si="6"/>
        <v>25</v>
      </c>
      <c r="I131" s="8">
        <v>15</v>
      </c>
      <c r="J131" s="8">
        <v>20</v>
      </c>
      <c r="K131" s="8">
        <v>5</v>
      </c>
      <c r="L131" s="36">
        <v>8.875</v>
      </c>
      <c r="M131" s="31">
        <f t="shared" si="7"/>
        <v>6.65625</v>
      </c>
    </row>
    <row r="132" spans="1:13">
      <c r="A132" s="22">
        <v>122</v>
      </c>
      <c r="B132" s="27" t="s">
        <v>260</v>
      </c>
      <c r="C132" s="28" t="s">
        <v>261</v>
      </c>
      <c r="D132" s="27" t="s">
        <v>17</v>
      </c>
      <c r="E132" s="27">
        <v>1</v>
      </c>
      <c r="F132" s="27" t="s">
        <v>18</v>
      </c>
      <c r="G132" s="29">
        <v>27</v>
      </c>
      <c r="H132" s="29">
        <f t="shared" si="6"/>
        <v>27</v>
      </c>
      <c r="I132" s="27">
        <v>15</v>
      </c>
      <c r="J132" s="27">
        <v>20</v>
      </c>
      <c r="K132" s="27">
        <v>5</v>
      </c>
      <c r="L132" s="39">
        <v>9.5849999999999991</v>
      </c>
      <c r="M132" s="32">
        <v>0</v>
      </c>
    </row>
    <row r="133" spans="1:13">
      <c r="A133" s="26">
        <v>123</v>
      </c>
      <c r="B133" s="23" t="s">
        <v>262</v>
      </c>
      <c r="C133" s="24" t="s">
        <v>263</v>
      </c>
      <c r="D133" s="23" t="s">
        <v>17</v>
      </c>
      <c r="E133" s="23">
        <v>1</v>
      </c>
      <c r="F133" s="23" t="s">
        <v>18</v>
      </c>
      <c r="G133" s="25">
        <v>23</v>
      </c>
      <c r="H133" s="25">
        <f t="shared" si="6"/>
        <v>23</v>
      </c>
      <c r="I133" s="23">
        <v>15</v>
      </c>
      <c r="J133" s="23">
        <v>20</v>
      </c>
      <c r="K133" s="23">
        <v>5</v>
      </c>
      <c r="L133" s="38">
        <v>8.1649999999999991</v>
      </c>
      <c r="M133" s="32">
        <v>0</v>
      </c>
    </row>
    <row r="134" spans="1:13">
      <c r="A134" s="22">
        <v>124</v>
      </c>
      <c r="B134" s="27" t="s">
        <v>264</v>
      </c>
      <c r="C134" s="28" t="s">
        <v>265</v>
      </c>
      <c r="D134" s="27" t="s">
        <v>17</v>
      </c>
      <c r="E134" s="27">
        <v>6</v>
      </c>
      <c r="F134" s="27" t="s">
        <v>18</v>
      </c>
      <c r="G134" s="29">
        <v>4.0999999999999996</v>
      </c>
      <c r="H134" s="29">
        <f t="shared" si="6"/>
        <v>24.599999999999998</v>
      </c>
      <c r="I134" s="27">
        <v>15</v>
      </c>
      <c r="J134" s="27">
        <v>20</v>
      </c>
      <c r="K134" s="27">
        <v>5</v>
      </c>
      <c r="L134" s="39">
        <v>8.7329999999999988</v>
      </c>
      <c r="M134" s="32">
        <v>0</v>
      </c>
    </row>
    <row r="135" spans="1:13">
      <c r="A135" s="11">
        <v>125</v>
      </c>
      <c r="B135" s="8" t="s">
        <v>266</v>
      </c>
      <c r="C135" s="9" t="s">
        <v>267</v>
      </c>
      <c r="D135" s="8" t="s">
        <v>17</v>
      </c>
      <c r="E135" s="8">
        <v>4</v>
      </c>
      <c r="F135" s="8" t="s">
        <v>18</v>
      </c>
      <c r="G135" s="10">
        <v>3.6</v>
      </c>
      <c r="H135" s="10">
        <f t="shared" si="6"/>
        <v>14.4</v>
      </c>
      <c r="I135" s="8">
        <v>15</v>
      </c>
      <c r="J135" s="8">
        <v>20</v>
      </c>
      <c r="K135" s="8">
        <v>5</v>
      </c>
      <c r="L135" s="36">
        <v>5.1120000000000001</v>
      </c>
      <c r="M135" s="31">
        <f t="shared" si="7"/>
        <v>3.8340000000000001</v>
      </c>
    </row>
    <row r="136" spans="1:13">
      <c r="A136" s="7">
        <v>126</v>
      </c>
      <c r="B136" s="12" t="s">
        <v>268</v>
      </c>
      <c r="C136" s="13" t="s">
        <v>269</v>
      </c>
      <c r="D136" s="12" t="s">
        <v>17</v>
      </c>
      <c r="E136" s="12">
        <v>3</v>
      </c>
      <c r="F136" s="12" t="s">
        <v>18</v>
      </c>
      <c r="G136" s="14">
        <v>52.3</v>
      </c>
      <c r="H136" s="14">
        <f t="shared" si="6"/>
        <v>156.89999999999998</v>
      </c>
      <c r="I136" s="12">
        <v>15</v>
      </c>
      <c r="J136" s="12">
        <v>20</v>
      </c>
      <c r="K136" s="12">
        <v>5</v>
      </c>
      <c r="L136" s="37">
        <v>55.699499999999986</v>
      </c>
      <c r="M136" s="31">
        <f t="shared" si="7"/>
        <v>41.774624999999986</v>
      </c>
    </row>
    <row r="137" spans="1:13">
      <c r="A137" s="26">
        <v>127</v>
      </c>
      <c r="B137" s="23" t="s">
        <v>270</v>
      </c>
      <c r="C137" s="24" t="s">
        <v>271</v>
      </c>
      <c r="D137" s="23" t="s">
        <v>17</v>
      </c>
      <c r="E137" s="23">
        <v>2</v>
      </c>
      <c r="F137" s="23" t="s">
        <v>18</v>
      </c>
      <c r="G137" s="25">
        <v>7.3</v>
      </c>
      <c r="H137" s="25">
        <f t="shared" si="6"/>
        <v>14.6</v>
      </c>
      <c r="I137" s="23">
        <v>15</v>
      </c>
      <c r="J137" s="23">
        <v>20</v>
      </c>
      <c r="K137" s="23">
        <v>5</v>
      </c>
      <c r="L137" s="38">
        <v>5.1829999999999998</v>
      </c>
      <c r="M137" s="32">
        <v>0</v>
      </c>
    </row>
    <row r="138" spans="1:13">
      <c r="A138" s="7">
        <v>128</v>
      </c>
      <c r="B138" s="12" t="s">
        <v>272</v>
      </c>
      <c r="C138" s="13" t="s">
        <v>273</v>
      </c>
      <c r="D138" s="12" t="s">
        <v>17</v>
      </c>
      <c r="E138" s="12">
        <v>4</v>
      </c>
      <c r="F138" s="12" t="s">
        <v>18</v>
      </c>
      <c r="G138" s="14">
        <v>35</v>
      </c>
      <c r="H138" s="14">
        <f t="shared" si="6"/>
        <v>140</v>
      </c>
      <c r="I138" s="12">
        <v>15</v>
      </c>
      <c r="J138" s="12">
        <v>20</v>
      </c>
      <c r="K138" s="12">
        <v>5</v>
      </c>
      <c r="L138" s="37">
        <v>49.699999999999996</v>
      </c>
      <c r="M138" s="31">
        <f t="shared" si="7"/>
        <v>37.274999999999999</v>
      </c>
    </row>
    <row r="139" spans="1:13">
      <c r="A139" s="11">
        <v>129</v>
      </c>
      <c r="B139" s="8" t="s">
        <v>274</v>
      </c>
      <c r="C139" s="9" t="s">
        <v>275</v>
      </c>
      <c r="D139" s="8" t="s">
        <v>17</v>
      </c>
      <c r="E139" s="8">
        <v>12</v>
      </c>
      <c r="F139" s="8" t="s">
        <v>18</v>
      </c>
      <c r="G139" s="10">
        <v>32</v>
      </c>
      <c r="H139" s="10">
        <f t="shared" si="6"/>
        <v>384</v>
      </c>
      <c r="I139" s="8">
        <v>15</v>
      </c>
      <c r="J139" s="8">
        <v>20</v>
      </c>
      <c r="K139" s="8">
        <v>5</v>
      </c>
      <c r="L139" s="36">
        <v>136.32</v>
      </c>
      <c r="M139" s="31">
        <f t="shared" si="7"/>
        <v>102.24</v>
      </c>
    </row>
    <row r="140" spans="1:13">
      <c r="A140" s="7">
        <v>130</v>
      </c>
      <c r="B140" s="12" t="s">
        <v>276</v>
      </c>
      <c r="C140" s="13" t="s">
        <v>277</v>
      </c>
      <c r="D140" s="12" t="s">
        <v>17</v>
      </c>
      <c r="E140" s="12">
        <v>29</v>
      </c>
      <c r="F140" s="12" t="s">
        <v>18</v>
      </c>
      <c r="G140" s="14">
        <v>1.5</v>
      </c>
      <c r="H140" s="14">
        <f t="shared" si="6"/>
        <v>43.5</v>
      </c>
      <c r="I140" s="12">
        <v>15</v>
      </c>
      <c r="J140" s="12">
        <v>20</v>
      </c>
      <c r="K140" s="12">
        <v>5</v>
      </c>
      <c r="L140" s="37">
        <v>15.442499999999999</v>
      </c>
      <c r="M140" s="31">
        <f t="shared" si="7"/>
        <v>11.581875</v>
      </c>
    </row>
    <row r="141" spans="1:13">
      <c r="A141" s="11">
        <v>131</v>
      </c>
      <c r="B141" s="8" t="s">
        <v>278</v>
      </c>
      <c r="C141" s="9" t="s">
        <v>279</v>
      </c>
      <c r="D141" s="8" t="s">
        <v>17</v>
      </c>
      <c r="E141" s="8">
        <v>1</v>
      </c>
      <c r="F141" s="8" t="s">
        <v>18</v>
      </c>
      <c r="G141" s="10">
        <v>25</v>
      </c>
      <c r="H141" s="10">
        <f t="shared" si="6"/>
        <v>25</v>
      </c>
      <c r="I141" s="8">
        <v>15</v>
      </c>
      <c r="J141" s="8">
        <v>20</v>
      </c>
      <c r="K141" s="8">
        <v>5</v>
      </c>
      <c r="L141" s="36">
        <v>8.875</v>
      </c>
      <c r="M141" s="31">
        <f t="shared" si="7"/>
        <v>6.65625</v>
      </c>
    </row>
    <row r="142" spans="1:13">
      <c r="A142" s="22">
        <v>132</v>
      </c>
      <c r="B142" s="27" t="s">
        <v>280</v>
      </c>
      <c r="C142" s="28" t="s">
        <v>281</v>
      </c>
      <c r="D142" s="27" t="s">
        <v>17</v>
      </c>
      <c r="E142" s="27">
        <v>1</v>
      </c>
      <c r="F142" s="27" t="s">
        <v>97</v>
      </c>
      <c r="G142" s="29">
        <v>362</v>
      </c>
      <c r="H142" s="29">
        <f t="shared" si="6"/>
        <v>362</v>
      </c>
      <c r="I142" s="27">
        <v>15</v>
      </c>
      <c r="J142" s="27">
        <v>20</v>
      </c>
      <c r="K142" s="27">
        <v>5</v>
      </c>
      <c r="L142" s="39">
        <v>128.51</v>
      </c>
      <c r="M142" s="32">
        <v>0</v>
      </c>
    </row>
    <row r="143" spans="1:13">
      <c r="A143" s="11">
        <v>133</v>
      </c>
      <c r="B143" s="8" t="s">
        <v>282</v>
      </c>
      <c r="C143" s="9" t="s">
        <v>283</v>
      </c>
      <c r="D143" s="8" t="s">
        <v>17</v>
      </c>
      <c r="E143" s="8">
        <v>4</v>
      </c>
      <c r="F143" s="8" t="s">
        <v>97</v>
      </c>
      <c r="G143" s="10">
        <v>46</v>
      </c>
      <c r="H143" s="10">
        <f t="shared" si="6"/>
        <v>184</v>
      </c>
      <c r="I143" s="8">
        <v>15</v>
      </c>
      <c r="J143" s="8">
        <v>20</v>
      </c>
      <c r="K143" s="8">
        <v>5</v>
      </c>
      <c r="L143" s="36">
        <v>65.319999999999993</v>
      </c>
      <c r="M143" s="31">
        <f t="shared" si="7"/>
        <v>48.989999999999995</v>
      </c>
    </row>
    <row r="144" spans="1:13">
      <c r="A144" s="7">
        <v>134</v>
      </c>
      <c r="B144" s="12" t="s">
        <v>284</v>
      </c>
      <c r="C144" s="13" t="s">
        <v>285</v>
      </c>
      <c r="D144" s="12" t="s">
        <v>17</v>
      </c>
      <c r="E144" s="12">
        <v>1</v>
      </c>
      <c r="F144" s="12" t="s">
        <v>18</v>
      </c>
      <c r="G144" s="14">
        <v>94.5</v>
      </c>
      <c r="H144" s="14">
        <f t="shared" si="6"/>
        <v>94.5</v>
      </c>
      <c r="I144" s="12">
        <v>15</v>
      </c>
      <c r="J144" s="12">
        <v>20</v>
      </c>
      <c r="K144" s="12">
        <v>5</v>
      </c>
      <c r="L144" s="37">
        <v>33.547499999999999</v>
      </c>
      <c r="M144" s="31">
        <f t="shared" si="7"/>
        <v>25.160625</v>
      </c>
    </row>
    <row r="145" spans="1:13">
      <c r="A145" s="11">
        <v>135</v>
      </c>
      <c r="B145" s="8" t="s">
        <v>286</v>
      </c>
      <c r="C145" s="9" t="s">
        <v>287</v>
      </c>
      <c r="D145" s="8" t="s">
        <v>17</v>
      </c>
      <c r="E145" s="8">
        <v>1</v>
      </c>
      <c r="F145" s="8" t="s">
        <v>18</v>
      </c>
      <c r="G145" s="10">
        <v>68</v>
      </c>
      <c r="H145" s="10">
        <f t="shared" si="6"/>
        <v>68</v>
      </c>
      <c r="I145" s="8">
        <v>15</v>
      </c>
      <c r="J145" s="8">
        <v>20</v>
      </c>
      <c r="K145" s="8">
        <v>5</v>
      </c>
      <c r="L145" s="36">
        <v>24.14</v>
      </c>
      <c r="M145" s="31">
        <f t="shared" si="7"/>
        <v>18.105</v>
      </c>
    </row>
    <row r="146" spans="1:13">
      <c r="A146" s="22">
        <v>136</v>
      </c>
      <c r="B146" s="27" t="s">
        <v>288</v>
      </c>
      <c r="C146" s="28" t="s">
        <v>289</v>
      </c>
      <c r="D146" s="27" t="s">
        <v>17</v>
      </c>
      <c r="E146" s="27">
        <v>1</v>
      </c>
      <c r="F146" s="27" t="s">
        <v>97</v>
      </c>
      <c r="G146" s="29">
        <v>12</v>
      </c>
      <c r="H146" s="29">
        <f t="shared" si="6"/>
        <v>12</v>
      </c>
      <c r="I146" s="27">
        <v>15</v>
      </c>
      <c r="J146" s="27">
        <v>20</v>
      </c>
      <c r="K146" s="27">
        <v>5</v>
      </c>
      <c r="L146" s="39">
        <v>4.26</v>
      </c>
      <c r="M146" s="32">
        <v>0</v>
      </c>
    </row>
    <row r="147" spans="1:13">
      <c r="A147" s="26">
        <v>137</v>
      </c>
      <c r="B147" s="23" t="s">
        <v>290</v>
      </c>
      <c r="C147" s="24" t="s">
        <v>291</v>
      </c>
      <c r="D147" s="23" t="s">
        <v>17</v>
      </c>
      <c r="E147" s="23">
        <v>2</v>
      </c>
      <c r="F147" s="23" t="s">
        <v>18</v>
      </c>
      <c r="G147" s="25">
        <v>22</v>
      </c>
      <c r="H147" s="25">
        <f t="shared" si="6"/>
        <v>44</v>
      </c>
      <c r="I147" s="23">
        <v>15</v>
      </c>
      <c r="J147" s="23">
        <v>20</v>
      </c>
      <c r="K147" s="23">
        <v>5</v>
      </c>
      <c r="L147" s="38">
        <v>15.62</v>
      </c>
      <c r="M147" s="32">
        <v>0</v>
      </c>
    </row>
    <row r="148" spans="1:13">
      <c r="A148" s="22">
        <v>138</v>
      </c>
      <c r="B148" s="27" t="s">
        <v>292</v>
      </c>
      <c r="C148" s="28" t="s">
        <v>293</v>
      </c>
      <c r="D148" s="27" t="s">
        <v>17</v>
      </c>
      <c r="E148" s="27">
        <v>1</v>
      </c>
      <c r="F148" s="27" t="s">
        <v>18</v>
      </c>
      <c r="G148" s="29">
        <v>144</v>
      </c>
      <c r="H148" s="29">
        <f t="shared" si="6"/>
        <v>144</v>
      </c>
      <c r="I148" s="27">
        <v>15</v>
      </c>
      <c r="J148" s="27">
        <v>20</v>
      </c>
      <c r="K148" s="27">
        <v>5</v>
      </c>
      <c r="L148" s="39">
        <v>51.12</v>
      </c>
      <c r="M148" s="32">
        <v>0</v>
      </c>
    </row>
    <row r="149" spans="1:13">
      <c r="A149" s="26">
        <v>139</v>
      </c>
      <c r="B149" s="23" t="s">
        <v>294</v>
      </c>
      <c r="C149" s="24" t="s">
        <v>295</v>
      </c>
      <c r="D149" s="23" t="s">
        <v>17</v>
      </c>
      <c r="E149" s="23">
        <v>1</v>
      </c>
      <c r="F149" s="23" t="s">
        <v>18</v>
      </c>
      <c r="G149" s="25">
        <v>40</v>
      </c>
      <c r="H149" s="25">
        <f t="shared" si="6"/>
        <v>40</v>
      </c>
      <c r="I149" s="23">
        <v>15</v>
      </c>
      <c r="J149" s="23">
        <v>20</v>
      </c>
      <c r="K149" s="23">
        <v>5</v>
      </c>
      <c r="L149" s="38">
        <v>14.2</v>
      </c>
      <c r="M149" s="32">
        <v>0</v>
      </c>
    </row>
    <row r="150" spans="1:13">
      <c r="A150" s="22">
        <v>140</v>
      </c>
      <c r="B150" s="27" t="s">
        <v>296</v>
      </c>
      <c r="C150" s="28" t="s">
        <v>297</v>
      </c>
      <c r="D150" s="27" t="s">
        <v>17</v>
      </c>
      <c r="E150" s="27">
        <v>1</v>
      </c>
      <c r="F150" s="27" t="s">
        <v>18</v>
      </c>
      <c r="G150" s="29">
        <v>75</v>
      </c>
      <c r="H150" s="29">
        <f t="shared" si="6"/>
        <v>75</v>
      </c>
      <c r="I150" s="27">
        <v>15</v>
      </c>
      <c r="J150" s="27">
        <v>20</v>
      </c>
      <c r="K150" s="27">
        <v>5</v>
      </c>
      <c r="L150" s="39">
        <v>26.625</v>
      </c>
      <c r="M150" s="32">
        <v>0</v>
      </c>
    </row>
    <row r="151" spans="1:13">
      <c r="A151" s="26">
        <v>141</v>
      </c>
      <c r="B151" s="23" t="s">
        <v>298</v>
      </c>
      <c r="C151" s="24" t="s">
        <v>299</v>
      </c>
      <c r="D151" s="23" t="s">
        <v>17</v>
      </c>
      <c r="E151" s="23">
        <v>2</v>
      </c>
      <c r="F151" s="23" t="s">
        <v>18</v>
      </c>
      <c r="G151" s="25">
        <v>125</v>
      </c>
      <c r="H151" s="25">
        <f t="shared" si="6"/>
        <v>250</v>
      </c>
      <c r="I151" s="23">
        <v>15</v>
      </c>
      <c r="J151" s="23">
        <v>20</v>
      </c>
      <c r="K151" s="23">
        <v>5</v>
      </c>
      <c r="L151" s="38">
        <v>88.75</v>
      </c>
      <c r="M151" s="32">
        <v>0</v>
      </c>
    </row>
    <row r="152" spans="1:13">
      <c r="A152" s="22">
        <v>142</v>
      </c>
      <c r="B152" s="27" t="s">
        <v>300</v>
      </c>
      <c r="C152" s="28" t="s">
        <v>301</v>
      </c>
      <c r="D152" s="27" t="s">
        <v>17</v>
      </c>
      <c r="E152" s="27">
        <v>1</v>
      </c>
      <c r="F152" s="27" t="s">
        <v>18</v>
      </c>
      <c r="G152" s="29">
        <v>60</v>
      </c>
      <c r="H152" s="29">
        <f t="shared" si="6"/>
        <v>60</v>
      </c>
      <c r="I152" s="27">
        <v>15</v>
      </c>
      <c r="J152" s="27">
        <v>20</v>
      </c>
      <c r="K152" s="27">
        <v>5</v>
      </c>
      <c r="L152" s="39">
        <v>21.299999999999997</v>
      </c>
      <c r="M152" s="32">
        <v>0</v>
      </c>
    </row>
    <row r="153" spans="1:13">
      <c r="A153" s="11">
        <v>143</v>
      </c>
      <c r="B153" s="8" t="s">
        <v>302</v>
      </c>
      <c r="C153" s="9" t="s">
        <v>303</v>
      </c>
      <c r="D153" s="8" t="s">
        <v>17</v>
      </c>
      <c r="E153" s="8">
        <v>9</v>
      </c>
      <c r="F153" s="8" t="s">
        <v>18</v>
      </c>
      <c r="G153" s="10">
        <v>26.5</v>
      </c>
      <c r="H153" s="10">
        <f t="shared" si="6"/>
        <v>238.5</v>
      </c>
      <c r="I153" s="8">
        <v>15</v>
      </c>
      <c r="J153" s="8">
        <v>20</v>
      </c>
      <c r="K153" s="8">
        <v>5</v>
      </c>
      <c r="L153" s="36">
        <v>84.66749999999999</v>
      </c>
      <c r="M153" s="31">
        <f t="shared" si="7"/>
        <v>63.500624999999992</v>
      </c>
    </row>
    <row r="154" spans="1:13">
      <c r="A154" s="22">
        <v>144</v>
      </c>
      <c r="B154" s="27" t="s">
        <v>304</v>
      </c>
      <c r="C154" s="28" t="s">
        <v>305</v>
      </c>
      <c r="D154" s="27" t="s">
        <v>17</v>
      </c>
      <c r="E154" s="27">
        <v>1</v>
      </c>
      <c r="F154" s="27" t="s">
        <v>18</v>
      </c>
      <c r="G154" s="29">
        <v>60</v>
      </c>
      <c r="H154" s="29">
        <f t="shared" si="6"/>
        <v>60</v>
      </c>
      <c r="I154" s="27">
        <v>15</v>
      </c>
      <c r="J154" s="27">
        <v>20</v>
      </c>
      <c r="K154" s="27">
        <v>5</v>
      </c>
      <c r="L154" s="39">
        <v>21.299999999999997</v>
      </c>
      <c r="M154" s="32">
        <v>0</v>
      </c>
    </row>
    <row r="155" spans="1:13">
      <c r="A155" s="26">
        <v>145</v>
      </c>
      <c r="B155" s="23" t="s">
        <v>306</v>
      </c>
      <c r="C155" s="24" t="s">
        <v>307</v>
      </c>
      <c r="D155" s="23" t="s">
        <v>17</v>
      </c>
      <c r="E155" s="23">
        <v>5</v>
      </c>
      <c r="F155" s="23" t="s">
        <v>18</v>
      </c>
      <c r="G155" s="25">
        <v>9.6999999999999993</v>
      </c>
      <c r="H155" s="25">
        <f t="shared" si="6"/>
        <v>48.5</v>
      </c>
      <c r="I155" s="23">
        <v>15</v>
      </c>
      <c r="J155" s="23">
        <v>20</v>
      </c>
      <c r="K155" s="23">
        <v>5</v>
      </c>
      <c r="L155" s="38">
        <v>17.217499999999998</v>
      </c>
      <c r="M155" s="32">
        <v>0</v>
      </c>
    </row>
    <row r="156" spans="1:13">
      <c r="A156" s="22">
        <v>146</v>
      </c>
      <c r="B156" s="27" t="s">
        <v>308</v>
      </c>
      <c r="C156" s="28" t="s">
        <v>309</v>
      </c>
      <c r="D156" s="27" t="s">
        <v>17</v>
      </c>
      <c r="E156" s="27">
        <v>3</v>
      </c>
      <c r="F156" s="27" t="s">
        <v>18</v>
      </c>
      <c r="G156" s="29">
        <v>13.5</v>
      </c>
      <c r="H156" s="29">
        <f t="shared" si="6"/>
        <v>40.5</v>
      </c>
      <c r="I156" s="27">
        <v>15</v>
      </c>
      <c r="J156" s="27">
        <v>20</v>
      </c>
      <c r="K156" s="27">
        <v>5</v>
      </c>
      <c r="L156" s="39">
        <v>14.3775</v>
      </c>
      <c r="M156" s="32">
        <v>0</v>
      </c>
    </row>
    <row r="157" spans="1:13">
      <c r="A157" s="26">
        <v>147</v>
      </c>
      <c r="B157" s="23" t="s">
        <v>310</v>
      </c>
      <c r="C157" s="24" t="s">
        <v>311</v>
      </c>
      <c r="D157" s="23" t="s">
        <v>17</v>
      </c>
      <c r="E157" s="23">
        <v>4</v>
      </c>
      <c r="F157" s="23" t="s">
        <v>18</v>
      </c>
      <c r="G157" s="25">
        <v>8.6</v>
      </c>
      <c r="H157" s="25">
        <f t="shared" si="6"/>
        <v>34.4</v>
      </c>
      <c r="I157" s="23">
        <v>15</v>
      </c>
      <c r="J157" s="23">
        <v>20</v>
      </c>
      <c r="K157" s="23">
        <v>5</v>
      </c>
      <c r="L157" s="38">
        <v>12.212</v>
      </c>
      <c r="M157" s="32">
        <v>0</v>
      </c>
    </row>
    <row r="158" spans="1:13">
      <c r="A158" s="22">
        <v>148</v>
      </c>
      <c r="B158" s="27" t="s">
        <v>312</v>
      </c>
      <c r="C158" s="28" t="s">
        <v>313</v>
      </c>
      <c r="D158" s="27" t="s">
        <v>17</v>
      </c>
      <c r="E158" s="27">
        <v>1</v>
      </c>
      <c r="F158" s="27" t="s">
        <v>18</v>
      </c>
      <c r="G158" s="29">
        <v>35</v>
      </c>
      <c r="H158" s="29">
        <f t="shared" si="6"/>
        <v>35</v>
      </c>
      <c r="I158" s="27">
        <v>15</v>
      </c>
      <c r="J158" s="27">
        <v>20</v>
      </c>
      <c r="K158" s="27">
        <v>5</v>
      </c>
      <c r="L158" s="39">
        <v>12.424999999999999</v>
      </c>
      <c r="M158" s="32">
        <v>0</v>
      </c>
    </row>
    <row r="159" spans="1:13">
      <c r="A159" s="11">
        <v>149</v>
      </c>
      <c r="B159" s="8" t="s">
        <v>314</v>
      </c>
      <c r="C159" s="9" t="s">
        <v>235</v>
      </c>
      <c r="D159" s="8" t="s">
        <v>17</v>
      </c>
      <c r="E159" s="8">
        <v>1</v>
      </c>
      <c r="F159" s="8" t="s">
        <v>97</v>
      </c>
      <c r="G159" s="10">
        <v>28</v>
      </c>
      <c r="H159" s="10">
        <f t="shared" si="6"/>
        <v>28</v>
      </c>
      <c r="I159" s="8">
        <v>15</v>
      </c>
      <c r="J159" s="8">
        <v>20</v>
      </c>
      <c r="K159" s="8">
        <v>5</v>
      </c>
      <c r="L159" s="36">
        <v>9.94</v>
      </c>
      <c r="M159" s="31">
        <f t="shared" si="7"/>
        <v>7.4550000000000001</v>
      </c>
    </row>
    <row r="160" spans="1:13">
      <c r="A160" s="7">
        <v>150</v>
      </c>
      <c r="B160" s="12" t="s">
        <v>315</v>
      </c>
      <c r="C160" s="13" t="s">
        <v>316</v>
      </c>
      <c r="D160" s="12" t="s">
        <v>17</v>
      </c>
      <c r="E160" s="12">
        <v>1</v>
      </c>
      <c r="F160" s="12" t="s">
        <v>18</v>
      </c>
      <c r="G160" s="14">
        <v>10</v>
      </c>
      <c r="H160" s="14">
        <f t="shared" si="6"/>
        <v>10</v>
      </c>
      <c r="I160" s="12">
        <v>15</v>
      </c>
      <c r="J160" s="12">
        <v>20</v>
      </c>
      <c r="K160" s="12">
        <v>5</v>
      </c>
      <c r="L160" s="37">
        <v>3.55</v>
      </c>
      <c r="M160" s="31">
        <f t="shared" si="7"/>
        <v>2.6624999999999996</v>
      </c>
    </row>
    <row r="161" spans="1:13">
      <c r="A161" s="26">
        <v>151</v>
      </c>
      <c r="B161" s="23" t="s">
        <v>317</v>
      </c>
      <c r="C161" s="24" t="s">
        <v>318</v>
      </c>
      <c r="D161" s="23" t="s">
        <v>17</v>
      </c>
      <c r="E161" s="23">
        <v>1</v>
      </c>
      <c r="F161" s="23" t="s">
        <v>18</v>
      </c>
      <c r="G161" s="25">
        <v>20</v>
      </c>
      <c r="H161" s="25">
        <f t="shared" si="6"/>
        <v>20</v>
      </c>
      <c r="I161" s="23">
        <v>15</v>
      </c>
      <c r="J161" s="23">
        <v>20</v>
      </c>
      <c r="K161" s="23">
        <v>5</v>
      </c>
      <c r="L161" s="38">
        <v>7.1</v>
      </c>
      <c r="M161" s="32">
        <v>0</v>
      </c>
    </row>
    <row r="162" spans="1:13">
      <c r="A162" s="22">
        <v>152</v>
      </c>
      <c r="B162" s="27" t="s">
        <v>319</v>
      </c>
      <c r="C162" s="28" t="s">
        <v>320</v>
      </c>
      <c r="D162" s="27" t="s">
        <v>17</v>
      </c>
      <c r="E162" s="27">
        <v>1</v>
      </c>
      <c r="F162" s="27" t="s">
        <v>18</v>
      </c>
      <c r="G162" s="29">
        <v>17.5</v>
      </c>
      <c r="H162" s="29">
        <f t="shared" si="6"/>
        <v>17.5</v>
      </c>
      <c r="I162" s="27">
        <v>15</v>
      </c>
      <c r="J162" s="27">
        <v>20</v>
      </c>
      <c r="K162" s="27">
        <v>5</v>
      </c>
      <c r="L162" s="39">
        <v>6.2124999999999995</v>
      </c>
      <c r="M162" s="32">
        <v>0</v>
      </c>
    </row>
    <row r="163" spans="1:13">
      <c r="A163" s="26">
        <v>153</v>
      </c>
      <c r="B163" s="23" t="s">
        <v>321</v>
      </c>
      <c r="C163" s="24" t="s">
        <v>322</v>
      </c>
      <c r="D163" s="23" t="s">
        <v>17</v>
      </c>
      <c r="E163" s="23">
        <v>1</v>
      </c>
      <c r="F163" s="23" t="s">
        <v>97</v>
      </c>
      <c r="G163" s="25">
        <v>16</v>
      </c>
      <c r="H163" s="25">
        <f t="shared" si="6"/>
        <v>16</v>
      </c>
      <c r="I163" s="23">
        <v>15</v>
      </c>
      <c r="J163" s="23">
        <v>20</v>
      </c>
      <c r="K163" s="23">
        <v>5</v>
      </c>
      <c r="L163" s="38">
        <v>5.68</v>
      </c>
      <c r="M163" s="32">
        <v>0</v>
      </c>
    </row>
    <row r="164" spans="1:13">
      <c r="A164" s="22">
        <v>154</v>
      </c>
      <c r="B164" s="27" t="s">
        <v>323</v>
      </c>
      <c r="C164" s="28" t="s">
        <v>324</v>
      </c>
      <c r="D164" s="27" t="s">
        <v>17</v>
      </c>
      <c r="E164" s="27">
        <v>1</v>
      </c>
      <c r="F164" s="27" t="s">
        <v>18</v>
      </c>
      <c r="G164" s="29">
        <v>32.5</v>
      </c>
      <c r="H164" s="29">
        <f t="shared" si="6"/>
        <v>32.5</v>
      </c>
      <c r="I164" s="27">
        <v>15</v>
      </c>
      <c r="J164" s="27">
        <v>20</v>
      </c>
      <c r="K164" s="27">
        <v>5</v>
      </c>
      <c r="L164" s="39">
        <v>11.5375</v>
      </c>
      <c r="M164" s="32">
        <v>0</v>
      </c>
    </row>
    <row r="165" spans="1:13">
      <c r="A165" s="11">
        <v>155</v>
      </c>
      <c r="B165" s="8" t="s">
        <v>325</v>
      </c>
      <c r="C165" s="9" t="s">
        <v>326</v>
      </c>
      <c r="D165" s="8" t="s">
        <v>17</v>
      </c>
      <c r="E165" s="8">
        <v>1</v>
      </c>
      <c r="F165" s="8" t="s">
        <v>18</v>
      </c>
      <c r="G165" s="10">
        <v>32</v>
      </c>
      <c r="H165" s="10">
        <f t="shared" si="6"/>
        <v>32</v>
      </c>
      <c r="I165" s="8">
        <v>15</v>
      </c>
      <c r="J165" s="8">
        <v>20</v>
      </c>
      <c r="K165" s="8">
        <v>5</v>
      </c>
      <c r="L165" s="36">
        <v>11.36</v>
      </c>
      <c r="M165" s="31">
        <f t="shared" si="7"/>
        <v>8.52</v>
      </c>
    </row>
    <row r="166" spans="1:13">
      <c r="A166" s="7">
        <v>156</v>
      </c>
      <c r="B166" s="12" t="s">
        <v>327</v>
      </c>
      <c r="C166" s="13" t="s">
        <v>328</v>
      </c>
      <c r="D166" s="12" t="s">
        <v>17</v>
      </c>
      <c r="E166" s="12">
        <v>1</v>
      </c>
      <c r="F166" s="12" t="s">
        <v>18</v>
      </c>
      <c r="G166" s="14">
        <v>25.4</v>
      </c>
      <c r="H166" s="14">
        <f t="shared" si="6"/>
        <v>25.4</v>
      </c>
      <c r="I166" s="12">
        <v>15</v>
      </c>
      <c r="J166" s="12">
        <v>20</v>
      </c>
      <c r="K166" s="12">
        <v>5</v>
      </c>
      <c r="L166" s="37">
        <v>9.0169999999999995</v>
      </c>
      <c r="M166" s="31">
        <f t="shared" si="7"/>
        <v>6.7627499999999996</v>
      </c>
    </row>
    <row r="167" spans="1:13">
      <c r="A167" s="11">
        <v>157</v>
      </c>
      <c r="B167" s="8" t="s">
        <v>329</v>
      </c>
      <c r="C167" s="9" t="s">
        <v>330</v>
      </c>
      <c r="D167" s="8" t="s">
        <v>17</v>
      </c>
      <c r="E167" s="8">
        <v>1</v>
      </c>
      <c r="F167" s="8" t="s">
        <v>18</v>
      </c>
      <c r="G167" s="10">
        <v>123.71</v>
      </c>
      <c r="H167" s="10">
        <f t="shared" si="6"/>
        <v>123.71</v>
      </c>
      <c r="I167" s="8">
        <v>15</v>
      </c>
      <c r="J167" s="8">
        <v>20</v>
      </c>
      <c r="K167" s="8">
        <v>5</v>
      </c>
      <c r="L167" s="36">
        <v>43.917049999999996</v>
      </c>
      <c r="M167" s="31">
        <f t="shared" si="7"/>
        <v>32.937787499999999</v>
      </c>
    </row>
    <row r="168" spans="1:13">
      <c r="A168" s="7">
        <v>158</v>
      </c>
      <c r="B168" s="12" t="s">
        <v>331</v>
      </c>
      <c r="C168" s="13" t="s">
        <v>332</v>
      </c>
      <c r="D168" s="12" t="s">
        <v>17</v>
      </c>
      <c r="E168" s="12">
        <v>1</v>
      </c>
      <c r="F168" s="12" t="s">
        <v>18</v>
      </c>
      <c r="G168" s="14">
        <v>123.71</v>
      </c>
      <c r="H168" s="14">
        <f t="shared" si="6"/>
        <v>123.71</v>
      </c>
      <c r="I168" s="12">
        <v>15</v>
      </c>
      <c r="J168" s="12">
        <v>20</v>
      </c>
      <c r="K168" s="12">
        <v>5</v>
      </c>
      <c r="L168" s="37">
        <v>43.917049999999996</v>
      </c>
      <c r="M168" s="31">
        <f t="shared" si="7"/>
        <v>32.937787499999999</v>
      </c>
    </row>
    <row r="169" spans="1:13">
      <c r="A169" s="11">
        <v>159</v>
      </c>
      <c r="B169" s="8" t="s">
        <v>333</v>
      </c>
      <c r="C169" s="9" t="s">
        <v>334</v>
      </c>
      <c r="D169" s="8" t="s">
        <v>17</v>
      </c>
      <c r="E169" s="8">
        <v>1</v>
      </c>
      <c r="F169" s="8" t="s">
        <v>18</v>
      </c>
      <c r="G169" s="10">
        <v>123.71</v>
      </c>
      <c r="H169" s="10">
        <f t="shared" si="6"/>
        <v>123.71</v>
      </c>
      <c r="I169" s="8">
        <v>15</v>
      </c>
      <c r="J169" s="8">
        <v>20</v>
      </c>
      <c r="K169" s="8">
        <v>5</v>
      </c>
      <c r="L169" s="36">
        <v>43.917049999999996</v>
      </c>
      <c r="M169" s="31">
        <f t="shared" si="7"/>
        <v>32.937787499999999</v>
      </c>
    </row>
    <row r="170" spans="1:13">
      <c r="A170" s="7">
        <v>160</v>
      </c>
      <c r="B170" s="12" t="s">
        <v>335</v>
      </c>
      <c r="C170" s="13" t="s">
        <v>336</v>
      </c>
      <c r="D170" s="12" t="s">
        <v>17</v>
      </c>
      <c r="E170" s="12">
        <v>1</v>
      </c>
      <c r="F170" s="12" t="s">
        <v>18</v>
      </c>
      <c r="G170" s="14">
        <v>123.71</v>
      </c>
      <c r="H170" s="14">
        <f t="shared" si="6"/>
        <v>123.71</v>
      </c>
      <c r="I170" s="12">
        <v>15</v>
      </c>
      <c r="J170" s="12">
        <v>20</v>
      </c>
      <c r="K170" s="12">
        <v>5</v>
      </c>
      <c r="L170" s="37">
        <v>43.917049999999996</v>
      </c>
      <c r="M170" s="31">
        <f t="shared" si="7"/>
        <v>32.937787499999999</v>
      </c>
    </row>
    <row r="171" spans="1:13">
      <c r="A171" s="11">
        <v>161</v>
      </c>
      <c r="B171" s="8" t="s">
        <v>337</v>
      </c>
      <c r="C171" s="9" t="s">
        <v>338</v>
      </c>
      <c r="D171" s="8" t="s">
        <v>17</v>
      </c>
      <c r="E171" s="8">
        <v>1</v>
      </c>
      <c r="F171" s="8" t="s">
        <v>18</v>
      </c>
      <c r="G171" s="10">
        <v>175.14800000000002</v>
      </c>
      <c r="H171" s="10">
        <f t="shared" si="6"/>
        <v>175.14800000000002</v>
      </c>
      <c r="I171" s="8">
        <v>15</v>
      </c>
      <c r="J171" s="8">
        <v>20</v>
      </c>
      <c r="K171" s="8">
        <v>5</v>
      </c>
      <c r="L171" s="36">
        <v>62.177540000000008</v>
      </c>
      <c r="M171" s="31">
        <f t="shared" si="7"/>
        <v>46.633155000000002</v>
      </c>
    </row>
    <row r="172" spans="1:13" ht="63.75">
      <c r="A172" s="6" t="s">
        <v>3</v>
      </c>
      <c r="B172" s="6" t="s">
        <v>4</v>
      </c>
      <c r="C172" s="6" t="s">
        <v>5</v>
      </c>
      <c r="D172" s="6" t="s">
        <v>6</v>
      </c>
      <c r="E172" s="6" t="s">
        <v>7</v>
      </c>
      <c r="F172" s="6" t="s">
        <v>8</v>
      </c>
      <c r="G172" s="6" t="s">
        <v>9</v>
      </c>
      <c r="H172" s="6" t="s">
        <v>10</v>
      </c>
      <c r="I172" s="6" t="s">
        <v>11</v>
      </c>
      <c r="J172" s="6" t="s">
        <v>12</v>
      </c>
      <c r="K172" s="6" t="s">
        <v>13</v>
      </c>
      <c r="L172" s="40" t="s">
        <v>14</v>
      </c>
      <c r="M172" s="30" t="s">
        <v>560</v>
      </c>
    </row>
    <row r="173" spans="1:13">
      <c r="A173" s="7">
        <v>162</v>
      </c>
      <c r="B173" s="12" t="s">
        <v>339</v>
      </c>
      <c r="C173" s="13" t="s">
        <v>340</v>
      </c>
      <c r="D173" s="12" t="s">
        <v>17</v>
      </c>
      <c r="E173" s="12">
        <v>1</v>
      </c>
      <c r="F173" s="12" t="s">
        <v>18</v>
      </c>
      <c r="G173" s="14">
        <v>83.25</v>
      </c>
      <c r="H173" s="14">
        <f t="shared" ref="H173:H213" si="8">+E173*G173</f>
        <v>83.25</v>
      </c>
      <c r="I173" s="12">
        <v>15</v>
      </c>
      <c r="J173" s="12">
        <v>20</v>
      </c>
      <c r="K173" s="12">
        <v>5</v>
      </c>
      <c r="L173" s="37">
        <v>29.553749999999997</v>
      </c>
      <c r="M173" s="31">
        <f t="shared" ref="M173:M213" si="9">L173*75%</f>
        <v>22.165312499999999</v>
      </c>
    </row>
    <row r="174" spans="1:13">
      <c r="A174" s="11">
        <v>163</v>
      </c>
      <c r="B174" s="8" t="s">
        <v>341</v>
      </c>
      <c r="C174" s="9" t="s">
        <v>342</v>
      </c>
      <c r="D174" s="8" t="s">
        <v>17</v>
      </c>
      <c r="E174" s="8">
        <v>2</v>
      </c>
      <c r="F174" s="8" t="s">
        <v>18</v>
      </c>
      <c r="G174" s="10">
        <v>176.14000000000001</v>
      </c>
      <c r="H174" s="10">
        <f t="shared" si="8"/>
        <v>352.28000000000003</v>
      </c>
      <c r="I174" s="8">
        <v>15</v>
      </c>
      <c r="J174" s="8">
        <v>20</v>
      </c>
      <c r="K174" s="8">
        <v>5</v>
      </c>
      <c r="L174" s="36">
        <v>125.05940000000001</v>
      </c>
      <c r="M174" s="31">
        <f t="shared" si="9"/>
        <v>93.794550000000015</v>
      </c>
    </row>
    <row r="175" spans="1:13">
      <c r="A175" s="7">
        <v>164</v>
      </c>
      <c r="B175" s="12" t="s">
        <v>343</v>
      </c>
      <c r="C175" s="13" t="s">
        <v>344</v>
      </c>
      <c r="D175" s="12" t="s">
        <v>17</v>
      </c>
      <c r="E175" s="12">
        <v>1</v>
      </c>
      <c r="F175" s="12" t="s">
        <v>18</v>
      </c>
      <c r="G175" s="14">
        <v>123.71</v>
      </c>
      <c r="H175" s="14">
        <f t="shared" si="8"/>
        <v>123.71</v>
      </c>
      <c r="I175" s="12">
        <v>15</v>
      </c>
      <c r="J175" s="12">
        <v>20</v>
      </c>
      <c r="K175" s="12">
        <v>5</v>
      </c>
      <c r="L175" s="37">
        <v>43.917049999999996</v>
      </c>
      <c r="M175" s="31">
        <f t="shared" si="9"/>
        <v>32.937787499999999</v>
      </c>
    </row>
    <row r="176" spans="1:13">
      <c r="A176" s="11">
        <v>165</v>
      </c>
      <c r="B176" s="8" t="s">
        <v>345</v>
      </c>
      <c r="C176" s="9" t="s">
        <v>346</v>
      </c>
      <c r="D176" s="8" t="s">
        <v>17</v>
      </c>
      <c r="E176" s="8">
        <v>1</v>
      </c>
      <c r="F176" s="8" t="s">
        <v>18</v>
      </c>
      <c r="G176" s="10">
        <v>179.57999999999998</v>
      </c>
      <c r="H176" s="10">
        <f t="shared" si="8"/>
        <v>179.57999999999998</v>
      </c>
      <c r="I176" s="8">
        <v>15</v>
      </c>
      <c r="J176" s="8">
        <v>20</v>
      </c>
      <c r="K176" s="8">
        <v>5</v>
      </c>
      <c r="L176" s="36">
        <v>63.750899999999994</v>
      </c>
      <c r="M176" s="31">
        <f t="shared" si="9"/>
        <v>47.813174999999994</v>
      </c>
    </row>
    <row r="177" spans="1:13">
      <c r="A177" s="7">
        <v>166</v>
      </c>
      <c r="B177" s="12" t="s">
        <v>347</v>
      </c>
      <c r="C177" s="13" t="s">
        <v>348</v>
      </c>
      <c r="D177" s="12" t="s">
        <v>17</v>
      </c>
      <c r="E177" s="12">
        <v>3</v>
      </c>
      <c r="F177" s="12" t="s">
        <v>18</v>
      </c>
      <c r="G177" s="14">
        <v>198.5592</v>
      </c>
      <c r="H177" s="14">
        <f t="shared" si="8"/>
        <v>595.67759999999998</v>
      </c>
      <c r="I177" s="12">
        <v>15</v>
      </c>
      <c r="J177" s="12">
        <v>20</v>
      </c>
      <c r="K177" s="12">
        <v>5</v>
      </c>
      <c r="L177" s="37">
        <v>211.46554799999998</v>
      </c>
      <c r="M177" s="31">
        <f t="shared" si="9"/>
        <v>158.59916099999998</v>
      </c>
    </row>
    <row r="178" spans="1:13">
      <c r="A178" s="11">
        <v>167</v>
      </c>
      <c r="B178" s="8" t="s">
        <v>349</v>
      </c>
      <c r="C178" s="9" t="s">
        <v>350</v>
      </c>
      <c r="D178" s="8" t="s">
        <v>17</v>
      </c>
      <c r="E178" s="8">
        <v>2</v>
      </c>
      <c r="F178" s="8" t="s">
        <v>18</v>
      </c>
      <c r="G178" s="10">
        <v>143.22000000000003</v>
      </c>
      <c r="H178" s="10">
        <f t="shared" si="8"/>
        <v>286.44000000000005</v>
      </c>
      <c r="I178" s="8">
        <v>15</v>
      </c>
      <c r="J178" s="8">
        <v>20</v>
      </c>
      <c r="K178" s="8">
        <v>5</v>
      </c>
      <c r="L178" s="36">
        <v>101.68620000000001</v>
      </c>
      <c r="M178" s="31">
        <f t="shared" si="9"/>
        <v>76.264650000000017</v>
      </c>
    </row>
    <row r="179" spans="1:13">
      <c r="A179" s="7">
        <v>168</v>
      </c>
      <c r="B179" s="12" t="s">
        <v>351</v>
      </c>
      <c r="C179" s="13" t="s">
        <v>352</v>
      </c>
      <c r="D179" s="12" t="s">
        <v>17</v>
      </c>
      <c r="E179" s="12">
        <v>3</v>
      </c>
      <c r="F179" s="12" t="s">
        <v>18</v>
      </c>
      <c r="G179" s="14">
        <v>123.71</v>
      </c>
      <c r="H179" s="14">
        <f t="shared" si="8"/>
        <v>371.13</v>
      </c>
      <c r="I179" s="12">
        <v>15</v>
      </c>
      <c r="J179" s="12">
        <v>20</v>
      </c>
      <c r="K179" s="12">
        <v>5</v>
      </c>
      <c r="L179" s="37">
        <v>131.75115</v>
      </c>
      <c r="M179" s="31">
        <f t="shared" si="9"/>
        <v>98.813362499999997</v>
      </c>
    </row>
    <row r="180" spans="1:13">
      <c r="A180" s="11">
        <v>169</v>
      </c>
      <c r="B180" s="8" t="s">
        <v>353</v>
      </c>
      <c r="C180" s="9" t="s">
        <v>354</v>
      </c>
      <c r="D180" s="8" t="s">
        <v>17</v>
      </c>
      <c r="E180" s="8">
        <v>1</v>
      </c>
      <c r="F180" s="8" t="s">
        <v>18</v>
      </c>
      <c r="G180" s="10">
        <v>123.71</v>
      </c>
      <c r="H180" s="10">
        <f t="shared" si="8"/>
        <v>123.71</v>
      </c>
      <c r="I180" s="8">
        <v>15</v>
      </c>
      <c r="J180" s="8">
        <v>20</v>
      </c>
      <c r="K180" s="8">
        <v>5</v>
      </c>
      <c r="L180" s="36">
        <v>43.917049999999996</v>
      </c>
      <c r="M180" s="31">
        <f t="shared" si="9"/>
        <v>32.937787499999999</v>
      </c>
    </row>
    <row r="181" spans="1:13">
      <c r="A181" s="7">
        <v>170</v>
      </c>
      <c r="B181" s="12" t="s">
        <v>355</v>
      </c>
      <c r="C181" s="13" t="s">
        <v>356</v>
      </c>
      <c r="D181" s="12" t="s">
        <v>17</v>
      </c>
      <c r="E181" s="12">
        <v>2</v>
      </c>
      <c r="F181" s="12" t="s">
        <v>18</v>
      </c>
      <c r="G181" s="14">
        <v>123.71</v>
      </c>
      <c r="H181" s="14">
        <f t="shared" si="8"/>
        <v>247.42</v>
      </c>
      <c r="I181" s="12">
        <v>15</v>
      </c>
      <c r="J181" s="12">
        <v>20</v>
      </c>
      <c r="K181" s="12">
        <v>5</v>
      </c>
      <c r="L181" s="37">
        <v>87.834099999999992</v>
      </c>
      <c r="M181" s="31">
        <f t="shared" si="9"/>
        <v>65.875574999999998</v>
      </c>
    </row>
    <row r="182" spans="1:13">
      <c r="A182" s="11">
        <v>171</v>
      </c>
      <c r="B182" s="8" t="s">
        <v>357</v>
      </c>
      <c r="C182" s="9" t="s">
        <v>358</v>
      </c>
      <c r="D182" s="8" t="s">
        <v>17</v>
      </c>
      <c r="E182" s="8">
        <v>1</v>
      </c>
      <c r="F182" s="8" t="s">
        <v>18</v>
      </c>
      <c r="G182" s="10">
        <v>123.71</v>
      </c>
      <c r="H182" s="10">
        <f t="shared" si="8"/>
        <v>123.71</v>
      </c>
      <c r="I182" s="8">
        <v>15</v>
      </c>
      <c r="J182" s="8">
        <v>20</v>
      </c>
      <c r="K182" s="8">
        <v>5</v>
      </c>
      <c r="L182" s="36">
        <v>43.917049999999996</v>
      </c>
      <c r="M182" s="31">
        <f t="shared" si="9"/>
        <v>32.937787499999999</v>
      </c>
    </row>
    <row r="183" spans="1:13">
      <c r="A183" s="7">
        <v>172</v>
      </c>
      <c r="B183" s="12" t="s">
        <v>359</v>
      </c>
      <c r="C183" s="13" t="s">
        <v>360</v>
      </c>
      <c r="D183" s="12" t="s">
        <v>17</v>
      </c>
      <c r="E183" s="12">
        <v>1</v>
      </c>
      <c r="F183" s="12" t="s">
        <v>18</v>
      </c>
      <c r="G183" s="14">
        <v>123.71</v>
      </c>
      <c r="H183" s="14">
        <f t="shared" si="8"/>
        <v>123.71</v>
      </c>
      <c r="I183" s="12">
        <v>15</v>
      </c>
      <c r="J183" s="12">
        <v>20</v>
      </c>
      <c r="K183" s="12">
        <v>5</v>
      </c>
      <c r="L183" s="37">
        <v>43.917049999999996</v>
      </c>
      <c r="M183" s="31">
        <f t="shared" si="9"/>
        <v>32.937787499999999</v>
      </c>
    </row>
    <row r="184" spans="1:13">
      <c r="A184" s="11">
        <v>173</v>
      </c>
      <c r="B184" s="8" t="s">
        <v>361</v>
      </c>
      <c r="C184" s="9" t="s">
        <v>362</v>
      </c>
      <c r="D184" s="8" t="s">
        <v>17</v>
      </c>
      <c r="E184" s="8">
        <v>1</v>
      </c>
      <c r="F184" s="8" t="s">
        <v>18</v>
      </c>
      <c r="G184" s="10">
        <v>358.28499999999997</v>
      </c>
      <c r="H184" s="10">
        <f t="shared" si="8"/>
        <v>358.28499999999997</v>
      </c>
      <c r="I184" s="8">
        <v>15</v>
      </c>
      <c r="J184" s="8">
        <v>20</v>
      </c>
      <c r="K184" s="8">
        <v>5</v>
      </c>
      <c r="L184" s="36">
        <v>127.19117499999999</v>
      </c>
      <c r="M184" s="31">
        <f t="shared" si="9"/>
        <v>95.39338124999999</v>
      </c>
    </row>
    <row r="185" spans="1:13">
      <c r="A185" s="7">
        <v>174</v>
      </c>
      <c r="B185" s="12" t="s">
        <v>363</v>
      </c>
      <c r="C185" s="13" t="s">
        <v>364</v>
      </c>
      <c r="D185" s="12" t="s">
        <v>17</v>
      </c>
      <c r="E185" s="12">
        <v>1</v>
      </c>
      <c r="F185" s="12" t="s">
        <v>18</v>
      </c>
      <c r="G185" s="14">
        <v>123.71</v>
      </c>
      <c r="H185" s="14">
        <f t="shared" si="8"/>
        <v>123.71</v>
      </c>
      <c r="I185" s="12">
        <v>15</v>
      </c>
      <c r="J185" s="12">
        <v>20</v>
      </c>
      <c r="K185" s="12">
        <v>5</v>
      </c>
      <c r="L185" s="37">
        <v>43.917049999999996</v>
      </c>
      <c r="M185" s="31">
        <f t="shared" si="9"/>
        <v>32.937787499999999</v>
      </c>
    </row>
    <row r="186" spans="1:13">
      <c r="A186" s="11">
        <v>175</v>
      </c>
      <c r="B186" s="8" t="s">
        <v>365</v>
      </c>
      <c r="C186" s="9" t="s">
        <v>366</v>
      </c>
      <c r="D186" s="8" t="s">
        <v>17</v>
      </c>
      <c r="E186" s="8">
        <v>1</v>
      </c>
      <c r="F186" s="8" t="s">
        <v>18</v>
      </c>
      <c r="G186" s="10">
        <v>123.71</v>
      </c>
      <c r="H186" s="10">
        <f t="shared" si="8"/>
        <v>123.71</v>
      </c>
      <c r="I186" s="8">
        <v>15</v>
      </c>
      <c r="J186" s="8">
        <v>20</v>
      </c>
      <c r="K186" s="8">
        <v>5</v>
      </c>
      <c r="L186" s="36">
        <v>43.917049999999996</v>
      </c>
      <c r="M186" s="31">
        <f t="shared" si="9"/>
        <v>32.937787499999999</v>
      </c>
    </row>
    <row r="187" spans="1:13">
      <c r="A187" s="7">
        <v>176</v>
      </c>
      <c r="B187" s="12" t="s">
        <v>367</v>
      </c>
      <c r="C187" s="13" t="s">
        <v>368</v>
      </c>
      <c r="D187" s="12" t="s">
        <v>17</v>
      </c>
      <c r="E187" s="12">
        <v>1</v>
      </c>
      <c r="F187" s="12" t="s">
        <v>18</v>
      </c>
      <c r="G187" s="14">
        <v>423.06499999999994</v>
      </c>
      <c r="H187" s="14">
        <f t="shared" si="8"/>
        <v>423.06499999999994</v>
      </c>
      <c r="I187" s="12">
        <v>15</v>
      </c>
      <c r="J187" s="12">
        <v>20</v>
      </c>
      <c r="K187" s="12">
        <v>5</v>
      </c>
      <c r="L187" s="37">
        <v>150.18807499999997</v>
      </c>
      <c r="M187" s="31">
        <f t="shared" si="9"/>
        <v>112.64105624999998</v>
      </c>
    </row>
    <row r="188" spans="1:13">
      <c r="A188" s="11">
        <v>177</v>
      </c>
      <c r="B188" s="8" t="s">
        <v>369</v>
      </c>
      <c r="C188" s="9" t="s">
        <v>370</v>
      </c>
      <c r="D188" s="8" t="s">
        <v>17</v>
      </c>
      <c r="E188" s="8">
        <v>1</v>
      </c>
      <c r="F188" s="8" t="s">
        <v>18</v>
      </c>
      <c r="G188" s="10">
        <v>123.71</v>
      </c>
      <c r="H188" s="10">
        <f t="shared" si="8"/>
        <v>123.71</v>
      </c>
      <c r="I188" s="8">
        <v>15</v>
      </c>
      <c r="J188" s="8">
        <v>20</v>
      </c>
      <c r="K188" s="8">
        <v>5</v>
      </c>
      <c r="L188" s="36">
        <v>43.917049999999996</v>
      </c>
      <c r="M188" s="31">
        <f t="shared" si="9"/>
        <v>32.937787499999999</v>
      </c>
    </row>
    <row r="189" spans="1:13">
      <c r="A189" s="7">
        <v>178</v>
      </c>
      <c r="B189" s="12" t="s">
        <v>371</v>
      </c>
      <c r="C189" s="13" t="s">
        <v>372</v>
      </c>
      <c r="D189" s="12" t="s">
        <v>17</v>
      </c>
      <c r="E189" s="12">
        <v>1</v>
      </c>
      <c r="F189" s="12" t="s">
        <v>18</v>
      </c>
      <c r="G189" s="14">
        <v>582.47039999999993</v>
      </c>
      <c r="H189" s="14">
        <f t="shared" si="8"/>
        <v>582.47039999999993</v>
      </c>
      <c r="I189" s="12">
        <v>15</v>
      </c>
      <c r="J189" s="12">
        <v>20</v>
      </c>
      <c r="K189" s="12">
        <v>5</v>
      </c>
      <c r="L189" s="37">
        <v>206.77699199999995</v>
      </c>
      <c r="M189" s="31">
        <f t="shared" si="9"/>
        <v>155.08274399999996</v>
      </c>
    </row>
    <row r="190" spans="1:13">
      <c r="A190" s="11">
        <v>179</v>
      </c>
      <c r="B190" s="8" t="s">
        <v>373</v>
      </c>
      <c r="C190" s="9" t="s">
        <v>374</v>
      </c>
      <c r="D190" s="8" t="s">
        <v>17</v>
      </c>
      <c r="E190" s="8">
        <v>2</v>
      </c>
      <c r="F190" s="8" t="s">
        <v>18</v>
      </c>
      <c r="G190" s="10">
        <v>123.71</v>
      </c>
      <c r="H190" s="10">
        <f t="shared" si="8"/>
        <v>247.42</v>
      </c>
      <c r="I190" s="8">
        <v>15</v>
      </c>
      <c r="J190" s="8">
        <v>20</v>
      </c>
      <c r="K190" s="8">
        <v>5</v>
      </c>
      <c r="L190" s="36">
        <v>87.834099999999992</v>
      </c>
      <c r="M190" s="31">
        <f t="shared" si="9"/>
        <v>65.875574999999998</v>
      </c>
    </row>
    <row r="191" spans="1:13">
      <c r="A191" s="7">
        <v>180</v>
      </c>
      <c r="B191" s="12" t="s">
        <v>375</v>
      </c>
      <c r="C191" s="13" t="s">
        <v>376</v>
      </c>
      <c r="D191" s="12" t="s">
        <v>17</v>
      </c>
      <c r="E191" s="12">
        <v>1</v>
      </c>
      <c r="F191" s="12" t="s">
        <v>18</v>
      </c>
      <c r="G191" s="14">
        <v>115.15259999999999</v>
      </c>
      <c r="H191" s="14">
        <f t="shared" si="8"/>
        <v>115.15259999999999</v>
      </c>
      <c r="I191" s="12">
        <v>15</v>
      </c>
      <c r="J191" s="12">
        <v>20</v>
      </c>
      <c r="K191" s="12">
        <v>5</v>
      </c>
      <c r="L191" s="37">
        <v>40.879172999999994</v>
      </c>
      <c r="M191" s="31">
        <f t="shared" si="9"/>
        <v>30.659379749999996</v>
      </c>
    </row>
    <row r="192" spans="1:13">
      <c r="A192" s="11">
        <v>181</v>
      </c>
      <c r="B192" s="8" t="s">
        <v>377</v>
      </c>
      <c r="C192" s="9" t="s">
        <v>378</v>
      </c>
      <c r="D192" s="8" t="s">
        <v>17</v>
      </c>
      <c r="E192" s="8">
        <v>1</v>
      </c>
      <c r="F192" s="8" t="s">
        <v>18</v>
      </c>
      <c r="G192" s="10">
        <v>123.71</v>
      </c>
      <c r="H192" s="10">
        <f t="shared" si="8"/>
        <v>123.71</v>
      </c>
      <c r="I192" s="8">
        <v>15</v>
      </c>
      <c r="J192" s="8">
        <v>20</v>
      </c>
      <c r="K192" s="8">
        <v>5</v>
      </c>
      <c r="L192" s="36">
        <v>43.917049999999996</v>
      </c>
      <c r="M192" s="31">
        <f t="shared" si="9"/>
        <v>32.937787499999999</v>
      </c>
    </row>
    <row r="193" spans="1:13">
      <c r="A193" s="7">
        <v>182</v>
      </c>
      <c r="B193" s="12" t="s">
        <v>379</v>
      </c>
      <c r="C193" s="13" t="s">
        <v>380</v>
      </c>
      <c r="D193" s="12" t="s">
        <v>17</v>
      </c>
      <c r="E193" s="12">
        <v>2</v>
      </c>
      <c r="F193" s="12" t="s">
        <v>18</v>
      </c>
      <c r="G193" s="14">
        <v>123.71</v>
      </c>
      <c r="H193" s="14">
        <f t="shared" si="8"/>
        <v>247.42</v>
      </c>
      <c r="I193" s="12">
        <v>15</v>
      </c>
      <c r="J193" s="12">
        <v>20</v>
      </c>
      <c r="K193" s="12">
        <v>5</v>
      </c>
      <c r="L193" s="37">
        <v>87.834099999999992</v>
      </c>
      <c r="M193" s="31">
        <f t="shared" si="9"/>
        <v>65.875574999999998</v>
      </c>
    </row>
    <row r="194" spans="1:13">
      <c r="A194" s="11">
        <v>183</v>
      </c>
      <c r="B194" s="8" t="s">
        <v>381</v>
      </c>
      <c r="C194" s="9" t="s">
        <v>382</v>
      </c>
      <c r="D194" s="8" t="s">
        <v>17</v>
      </c>
      <c r="E194" s="8">
        <v>1</v>
      </c>
      <c r="F194" s="8" t="s">
        <v>18</v>
      </c>
      <c r="G194" s="10">
        <v>123.71</v>
      </c>
      <c r="H194" s="10">
        <f t="shared" si="8"/>
        <v>123.71</v>
      </c>
      <c r="I194" s="8">
        <v>15</v>
      </c>
      <c r="J194" s="8">
        <v>20</v>
      </c>
      <c r="K194" s="8">
        <v>5</v>
      </c>
      <c r="L194" s="36">
        <v>43.917049999999996</v>
      </c>
      <c r="M194" s="31">
        <f t="shared" si="9"/>
        <v>32.937787499999999</v>
      </c>
    </row>
    <row r="195" spans="1:13">
      <c r="A195" s="7">
        <v>184</v>
      </c>
      <c r="B195" s="12" t="s">
        <v>383</v>
      </c>
      <c r="C195" s="13" t="s">
        <v>384</v>
      </c>
      <c r="D195" s="12" t="s">
        <v>17</v>
      </c>
      <c r="E195" s="12">
        <v>1</v>
      </c>
      <c r="F195" s="12" t="s">
        <v>18</v>
      </c>
      <c r="G195" s="14">
        <v>270.81600000000003</v>
      </c>
      <c r="H195" s="14">
        <f t="shared" si="8"/>
        <v>270.81600000000003</v>
      </c>
      <c r="I195" s="12">
        <v>15</v>
      </c>
      <c r="J195" s="12">
        <v>20</v>
      </c>
      <c r="K195" s="12">
        <v>5</v>
      </c>
      <c r="L195" s="37">
        <v>96.139680000000013</v>
      </c>
      <c r="M195" s="31">
        <f t="shared" si="9"/>
        <v>72.104760000000013</v>
      </c>
    </row>
    <row r="196" spans="1:13">
      <c r="A196" s="11">
        <v>185</v>
      </c>
      <c r="B196" s="8" t="s">
        <v>385</v>
      </c>
      <c r="C196" s="9" t="s">
        <v>386</v>
      </c>
      <c r="D196" s="8" t="s">
        <v>17</v>
      </c>
      <c r="E196" s="8">
        <v>1</v>
      </c>
      <c r="F196" s="8" t="s">
        <v>18</v>
      </c>
      <c r="G196" s="10">
        <v>165.23</v>
      </c>
      <c r="H196" s="10">
        <f t="shared" si="8"/>
        <v>165.23</v>
      </c>
      <c r="I196" s="8">
        <v>15</v>
      </c>
      <c r="J196" s="8">
        <v>20</v>
      </c>
      <c r="K196" s="8">
        <v>5</v>
      </c>
      <c r="L196" s="36">
        <v>58.656649999999992</v>
      </c>
      <c r="M196" s="31">
        <f t="shared" si="9"/>
        <v>43.992487499999996</v>
      </c>
    </row>
    <row r="197" spans="1:13">
      <c r="A197" s="7">
        <v>186</v>
      </c>
      <c r="B197" s="12" t="s">
        <v>387</v>
      </c>
      <c r="C197" s="13" t="s">
        <v>388</v>
      </c>
      <c r="D197" s="12" t="s">
        <v>17</v>
      </c>
      <c r="E197" s="12">
        <v>1</v>
      </c>
      <c r="F197" s="12" t="s">
        <v>18</v>
      </c>
      <c r="G197" s="14">
        <v>165.74</v>
      </c>
      <c r="H197" s="14">
        <f t="shared" si="8"/>
        <v>165.74</v>
      </c>
      <c r="I197" s="12">
        <v>15</v>
      </c>
      <c r="J197" s="12">
        <v>20</v>
      </c>
      <c r="K197" s="12">
        <v>5</v>
      </c>
      <c r="L197" s="37">
        <v>58.837699999999998</v>
      </c>
      <c r="M197" s="31">
        <f t="shared" si="9"/>
        <v>44.128275000000002</v>
      </c>
    </row>
    <row r="198" spans="1:13">
      <c r="A198" s="7">
        <v>187</v>
      </c>
      <c r="B198" s="8" t="s">
        <v>389</v>
      </c>
      <c r="C198" s="9" t="s">
        <v>390</v>
      </c>
      <c r="D198" s="8" t="s">
        <v>17</v>
      </c>
      <c r="E198" s="8">
        <v>1</v>
      </c>
      <c r="F198" s="8" t="s">
        <v>18</v>
      </c>
      <c r="G198" s="10">
        <v>98.568000000000012</v>
      </c>
      <c r="H198" s="10">
        <f t="shared" si="8"/>
        <v>98.568000000000012</v>
      </c>
      <c r="I198" s="8">
        <v>15</v>
      </c>
      <c r="J198" s="8">
        <v>20</v>
      </c>
      <c r="K198" s="8">
        <v>5</v>
      </c>
      <c r="L198" s="36">
        <v>34.991640000000004</v>
      </c>
      <c r="M198" s="31">
        <f t="shared" si="9"/>
        <v>26.243730000000003</v>
      </c>
    </row>
    <row r="199" spans="1:13">
      <c r="A199" s="26">
        <v>188</v>
      </c>
      <c r="B199" s="27" t="s">
        <v>391</v>
      </c>
      <c r="C199" s="28" t="s">
        <v>392</v>
      </c>
      <c r="D199" s="27" t="s">
        <v>17</v>
      </c>
      <c r="E199" s="27">
        <v>1</v>
      </c>
      <c r="F199" s="27" t="s">
        <v>18</v>
      </c>
      <c r="G199" s="29">
        <v>119.49999999999999</v>
      </c>
      <c r="H199" s="29">
        <f t="shared" si="8"/>
        <v>119.49999999999999</v>
      </c>
      <c r="I199" s="27">
        <v>15</v>
      </c>
      <c r="J199" s="27">
        <v>20</v>
      </c>
      <c r="K199" s="27">
        <v>5</v>
      </c>
      <c r="L199" s="39">
        <v>42.422499999999992</v>
      </c>
      <c r="M199" s="32">
        <v>0</v>
      </c>
    </row>
    <row r="200" spans="1:13">
      <c r="A200" s="7">
        <v>189</v>
      </c>
      <c r="B200" s="8" t="s">
        <v>393</v>
      </c>
      <c r="C200" s="9" t="s">
        <v>394</v>
      </c>
      <c r="D200" s="8" t="s">
        <v>17</v>
      </c>
      <c r="E200" s="8">
        <v>3</v>
      </c>
      <c r="F200" s="8" t="s">
        <v>97</v>
      </c>
      <c r="G200" s="10">
        <v>40</v>
      </c>
      <c r="H200" s="10">
        <f t="shared" si="8"/>
        <v>120</v>
      </c>
      <c r="I200" s="8">
        <v>15</v>
      </c>
      <c r="J200" s="8">
        <v>20</v>
      </c>
      <c r="K200" s="8">
        <v>5</v>
      </c>
      <c r="L200" s="36">
        <v>42.599999999999994</v>
      </c>
      <c r="M200" s="31">
        <f t="shared" si="9"/>
        <v>31.949999999999996</v>
      </c>
    </row>
    <row r="201" spans="1:13">
      <c r="A201" s="11">
        <v>190</v>
      </c>
      <c r="B201" s="12" t="s">
        <v>395</v>
      </c>
      <c r="C201" s="13" t="s">
        <v>396</v>
      </c>
      <c r="D201" s="12" t="s">
        <v>17</v>
      </c>
      <c r="E201" s="12">
        <v>5</v>
      </c>
      <c r="F201" s="12" t="s">
        <v>97</v>
      </c>
      <c r="G201" s="14">
        <v>420</v>
      </c>
      <c r="H201" s="14">
        <f t="shared" si="8"/>
        <v>2100</v>
      </c>
      <c r="I201" s="12">
        <v>15</v>
      </c>
      <c r="J201" s="12">
        <v>20</v>
      </c>
      <c r="K201" s="12">
        <v>5</v>
      </c>
      <c r="L201" s="37">
        <v>745.5</v>
      </c>
      <c r="M201" s="31">
        <f t="shared" si="9"/>
        <v>559.125</v>
      </c>
    </row>
    <row r="202" spans="1:13">
      <c r="A202" s="7">
        <v>191</v>
      </c>
      <c r="B202" s="8" t="s">
        <v>397</v>
      </c>
      <c r="C202" s="9" t="s">
        <v>398</v>
      </c>
      <c r="D202" s="8" t="s">
        <v>17</v>
      </c>
      <c r="E202" s="8">
        <v>1</v>
      </c>
      <c r="F202" s="8" t="s">
        <v>18</v>
      </c>
      <c r="G202" s="10">
        <v>112</v>
      </c>
      <c r="H202" s="10">
        <f t="shared" si="8"/>
        <v>112</v>
      </c>
      <c r="I202" s="8">
        <v>15</v>
      </c>
      <c r="J202" s="8">
        <v>20</v>
      </c>
      <c r="K202" s="8">
        <v>5</v>
      </c>
      <c r="L202" s="36">
        <v>39.76</v>
      </c>
      <c r="M202" s="31">
        <f t="shared" si="9"/>
        <v>29.82</v>
      </c>
    </row>
    <row r="203" spans="1:13">
      <c r="A203" s="26">
        <v>192</v>
      </c>
      <c r="B203" s="27" t="s">
        <v>399</v>
      </c>
      <c r="C203" s="28" t="s">
        <v>400</v>
      </c>
      <c r="D203" s="27" t="s">
        <v>17</v>
      </c>
      <c r="E203" s="27">
        <v>4</v>
      </c>
      <c r="F203" s="27" t="s">
        <v>18</v>
      </c>
      <c r="G203" s="29">
        <v>76.22</v>
      </c>
      <c r="H203" s="29">
        <f t="shared" si="8"/>
        <v>304.88</v>
      </c>
      <c r="I203" s="27">
        <v>15</v>
      </c>
      <c r="J203" s="27">
        <v>20</v>
      </c>
      <c r="K203" s="27">
        <v>5</v>
      </c>
      <c r="L203" s="39">
        <v>108.2324</v>
      </c>
      <c r="M203" s="32">
        <v>0</v>
      </c>
    </row>
    <row r="204" spans="1:13">
      <c r="A204" s="7">
        <v>193</v>
      </c>
      <c r="B204" s="8" t="s">
        <v>401</v>
      </c>
      <c r="C204" s="9" t="s">
        <v>402</v>
      </c>
      <c r="D204" s="8" t="s">
        <v>17</v>
      </c>
      <c r="E204" s="8">
        <v>2</v>
      </c>
      <c r="F204" s="8" t="s">
        <v>18</v>
      </c>
      <c r="G204" s="10">
        <v>144.94</v>
      </c>
      <c r="H204" s="10">
        <f t="shared" si="8"/>
        <v>289.88</v>
      </c>
      <c r="I204" s="8">
        <v>15</v>
      </c>
      <c r="J204" s="8">
        <v>20</v>
      </c>
      <c r="K204" s="8">
        <v>5</v>
      </c>
      <c r="L204" s="36">
        <v>102.9074</v>
      </c>
      <c r="M204" s="31">
        <f t="shared" si="9"/>
        <v>77.180549999999997</v>
      </c>
    </row>
    <row r="205" spans="1:13" ht="19.5" customHeight="1">
      <c r="A205" s="26">
        <v>194</v>
      </c>
      <c r="B205" s="27" t="s">
        <v>403</v>
      </c>
      <c r="C205" s="28" t="s">
        <v>404</v>
      </c>
      <c r="D205" s="27" t="s">
        <v>17</v>
      </c>
      <c r="E205" s="27">
        <v>2</v>
      </c>
      <c r="F205" s="27" t="s">
        <v>18</v>
      </c>
      <c r="G205" s="29">
        <v>190.35</v>
      </c>
      <c r="H205" s="29">
        <f t="shared" si="8"/>
        <v>380.7</v>
      </c>
      <c r="I205" s="27">
        <v>15</v>
      </c>
      <c r="J205" s="27">
        <v>20</v>
      </c>
      <c r="K205" s="27">
        <v>5</v>
      </c>
      <c r="L205" s="39">
        <v>135.14849999999998</v>
      </c>
      <c r="M205" s="32">
        <v>0</v>
      </c>
    </row>
    <row r="206" spans="1:13" ht="20.25" customHeight="1">
      <c r="A206" s="7">
        <v>195</v>
      </c>
      <c r="B206" s="8" t="s">
        <v>405</v>
      </c>
      <c r="C206" s="9" t="s">
        <v>406</v>
      </c>
      <c r="D206" s="8" t="s">
        <v>17</v>
      </c>
      <c r="E206" s="8">
        <v>1</v>
      </c>
      <c r="F206" s="8" t="s">
        <v>18</v>
      </c>
      <c r="G206" s="10">
        <v>85</v>
      </c>
      <c r="H206" s="10">
        <f t="shared" si="8"/>
        <v>85</v>
      </c>
      <c r="I206" s="8">
        <v>15</v>
      </c>
      <c r="J206" s="8">
        <v>20</v>
      </c>
      <c r="K206" s="8">
        <v>5</v>
      </c>
      <c r="L206" s="36">
        <v>30.174999999999997</v>
      </c>
      <c r="M206" s="31">
        <f t="shared" si="9"/>
        <v>22.631249999999998</v>
      </c>
    </row>
    <row r="207" spans="1:13">
      <c r="A207" s="11">
        <v>196</v>
      </c>
      <c r="B207" s="12" t="s">
        <v>407</v>
      </c>
      <c r="C207" s="13" t="s">
        <v>408</v>
      </c>
      <c r="D207" s="12" t="s">
        <v>17</v>
      </c>
      <c r="E207" s="12">
        <v>1</v>
      </c>
      <c r="F207" s="12" t="s">
        <v>18</v>
      </c>
      <c r="G207" s="14">
        <v>72</v>
      </c>
      <c r="H207" s="14">
        <f t="shared" si="8"/>
        <v>72</v>
      </c>
      <c r="I207" s="12">
        <v>15</v>
      </c>
      <c r="J207" s="12">
        <v>20</v>
      </c>
      <c r="K207" s="12">
        <v>5</v>
      </c>
      <c r="L207" s="37">
        <v>25.56</v>
      </c>
      <c r="M207" s="31">
        <f t="shared" si="9"/>
        <v>19.169999999999998</v>
      </c>
    </row>
    <row r="208" spans="1:13">
      <c r="A208" s="22">
        <v>197</v>
      </c>
      <c r="B208" s="23" t="s">
        <v>409</v>
      </c>
      <c r="C208" s="24" t="s">
        <v>410</v>
      </c>
      <c r="D208" s="23" t="s">
        <v>17</v>
      </c>
      <c r="E208" s="23">
        <v>1</v>
      </c>
      <c r="F208" s="23" t="s">
        <v>18</v>
      </c>
      <c r="G208" s="25">
        <v>65.27</v>
      </c>
      <c r="H208" s="25">
        <f t="shared" si="8"/>
        <v>65.27</v>
      </c>
      <c r="I208" s="23">
        <v>15</v>
      </c>
      <c r="J208" s="23">
        <v>20</v>
      </c>
      <c r="K208" s="23">
        <v>5</v>
      </c>
      <c r="L208" s="38">
        <v>23.170849999999998</v>
      </c>
      <c r="M208" s="32">
        <v>0</v>
      </c>
    </row>
    <row r="209" spans="1:13">
      <c r="A209" s="11">
        <v>198</v>
      </c>
      <c r="B209" s="12" t="s">
        <v>411</v>
      </c>
      <c r="C209" s="13" t="s">
        <v>412</v>
      </c>
      <c r="D209" s="12" t="s">
        <v>17</v>
      </c>
      <c r="E209" s="12">
        <v>2</v>
      </c>
      <c r="F209" s="12" t="s">
        <v>18</v>
      </c>
      <c r="G209" s="14">
        <v>284</v>
      </c>
      <c r="H209" s="14">
        <f t="shared" si="8"/>
        <v>568</v>
      </c>
      <c r="I209" s="12">
        <v>15</v>
      </c>
      <c r="J209" s="12">
        <v>20</v>
      </c>
      <c r="K209" s="12">
        <v>5</v>
      </c>
      <c r="L209" s="37">
        <v>201.64</v>
      </c>
      <c r="M209" s="31">
        <f t="shared" si="9"/>
        <v>151.22999999999999</v>
      </c>
    </row>
    <row r="210" spans="1:13">
      <c r="A210" s="7">
        <v>199</v>
      </c>
      <c r="B210" s="8" t="s">
        <v>413</v>
      </c>
      <c r="C210" s="9" t="s">
        <v>414</v>
      </c>
      <c r="D210" s="8" t="s">
        <v>17</v>
      </c>
      <c r="E210" s="8">
        <v>2</v>
      </c>
      <c r="F210" s="8" t="s">
        <v>18</v>
      </c>
      <c r="G210" s="10">
        <v>365</v>
      </c>
      <c r="H210" s="10">
        <f t="shared" si="8"/>
        <v>730</v>
      </c>
      <c r="I210" s="8">
        <v>15</v>
      </c>
      <c r="J210" s="8">
        <v>20</v>
      </c>
      <c r="K210" s="8">
        <v>5</v>
      </c>
      <c r="L210" s="36">
        <v>259.14999999999998</v>
      </c>
      <c r="M210" s="31">
        <f t="shared" si="9"/>
        <v>194.36249999999998</v>
      </c>
    </row>
    <row r="211" spans="1:13">
      <c r="A211" s="26">
        <v>200</v>
      </c>
      <c r="B211" s="27" t="s">
        <v>415</v>
      </c>
      <c r="C211" s="28" t="s">
        <v>416</v>
      </c>
      <c r="D211" s="27" t="s">
        <v>17</v>
      </c>
      <c r="E211" s="27">
        <v>4</v>
      </c>
      <c r="F211" s="27" t="s">
        <v>18</v>
      </c>
      <c r="G211" s="29">
        <v>48.7</v>
      </c>
      <c r="H211" s="29">
        <f t="shared" si="8"/>
        <v>194.8</v>
      </c>
      <c r="I211" s="27">
        <v>15</v>
      </c>
      <c r="J211" s="27">
        <v>20</v>
      </c>
      <c r="K211" s="27">
        <v>5</v>
      </c>
      <c r="L211" s="39">
        <v>69.153999999999996</v>
      </c>
      <c r="M211" s="32">
        <v>0</v>
      </c>
    </row>
    <row r="212" spans="1:13">
      <c r="A212" s="7">
        <v>201</v>
      </c>
      <c r="B212" s="8" t="s">
        <v>417</v>
      </c>
      <c r="C212" s="9" t="s">
        <v>418</v>
      </c>
      <c r="D212" s="8" t="s">
        <v>17</v>
      </c>
      <c r="E212" s="8">
        <v>4</v>
      </c>
      <c r="F212" s="8" t="s">
        <v>18</v>
      </c>
      <c r="G212" s="10">
        <v>55.6</v>
      </c>
      <c r="H212" s="10">
        <f t="shared" si="8"/>
        <v>222.4</v>
      </c>
      <c r="I212" s="8">
        <v>15</v>
      </c>
      <c r="J212" s="8">
        <v>20</v>
      </c>
      <c r="K212" s="8">
        <v>5</v>
      </c>
      <c r="L212" s="36">
        <v>78.951999999999998</v>
      </c>
      <c r="M212" s="31">
        <f t="shared" si="9"/>
        <v>59.213999999999999</v>
      </c>
    </row>
    <row r="213" spans="1:13">
      <c r="A213" s="11">
        <v>202</v>
      </c>
      <c r="B213" s="12" t="s">
        <v>419</v>
      </c>
      <c r="C213" s="13" t="s">
        <v>420</v>
      </c>
      <c r="D213" s="12" t="s">
        <v>17</v>
      </c>
      <c r="E213" s="12">
        <v>2</v>
      </c>
      <c r="F213" s="12" t="s">
        <v>18</v>
      </c>
      <c r="G213" s="14">
        <v>85</v>
      </c>
      <c r="H213" s="14">
        <f t="shared" si="8"/>
        <v>170</v>
      </c>
      <c r="I213" s="12">
        <v>15</v>
      </c>
      <c r="J213" s="12">
        <v>20</v>
      </c>
      <c r="K213" s="12">
        <v>5</v>
      </c>
      <c r="L213" s="37">
        <v>60.349999999999994</v>
      </c>
      <c r="M213" s="31">
        <f t="shared" si="9"/>
        <v>45.262499999999996</v>
      </c>
    </row>
    <row r="214" spans="1:13" ht="63.75">
      <c r="A214" s="6" t="s">
        <v>3</v>
      </c>
      <c r="B214" s="6" t="s">
        <v>4</v>
      </c>
      <c r="C214" s="6" t="s">
        <v>5</v>
      </c>
      <c r="D214" s="6" t="s">
        <v>6</v>
      </c>
      <c r="E214" s="6" t="s">
        <v>7</v>
      </c>
      <c r="F214" s="6" t="s">
        <v>8</v>
      </c>
      <c r="G214" s="6" t="s">
        <v>9</v>
      </c>
      <c r="H214" s="6" t="s">
        <v>10</v>
      </c>
      <c r="I214" s="6" t="s">
        <v>11</v>
      </c>
      <c r="J214" s="6" t="s">
        <v>12</v>
      </c>
      <c r="K214" s="6" t="s">
        <v>13</v>
      </c>
      <c r="L214" s="40" t="s">
        <v>14</v>
      </c>
      <c r="M214" s="30" t="s">
        <v>560</v>
      </c>
    </row>
    <row r="215" spans="1:13" ht="22.5">
      <c r="A215" s="7">
        <v>203</v>
      </c>
      <c r="B215" s="8" t="s">
        <v>421</v>
      </c>
      <c r="C215" s="9" t="s">
        <v>422</v>
      </c>
      <c r="D215" s="8" t="s">
        <v>17</v>
      </c>
      <c r="E215" s="8">
        <v>4</v>
      </c>
      <c r="F215" s="8" t="s">
        <v>18</v>
      </c>
      <c r="G215" s="10">
        <v>55.6</v>
      </c>
      <c r="H215" s="10">
        <f t="shared" ref="H215:H278" si="10">+E215*G215</f>
        <v>222.4</v>
      </c>
      <c r="I215" s="8">
        <v>15</v>
      </c>
      <c r="J215" s="8">
        <v>20</v>
      </c>
      <c r="K215" s="8">
        <v>5</v>
      </c>
      <c r="L215" s="36">
        <v>78.951999999999998</v>
      </c>
      <c r="M215" s="31">
        <f t="shared" ref="M215:M253" si="11">L215*75%</f>
        <v>59.213999999999999</v>
      </c>
    </row>
    <row r="216" spans="1:13" ht="22.5">
      <c r="A216" s="26">
        <v>204</v>
      </c>
      <c r="B216" s="27" t="s">
        <v>423</v>
      </c>
      <c r="C216" s="28" t="s">
        <v>424</v>
      </c>
      <c r="D216" s="27" t="s">
        <v>17</v>
      </c>
      <c r="E216" s="27">
        <v>3</v>
      </c>
      <c r="F216" s="27" t="s">
        <v>425</v>
      </c>
      <c r="G216" s="29">
        <v>72</v>
      </c>
      <c r="H216" s="29">
        <f t="shared" si="10"/>
        <v>216</v>
      </c>
      <c r="I216" s="27">
        <v>15</v>
      </c>
      <c r="J216" s="27">
        <v>20</v>
      </c>
      <c r="K216" s="27">
        <v>5</v>
      </c>
      <c r="L216" s="39">
        <v>76.679999999999993</v>
      </c>
      <c r="M216" s="32">
        <v>0</v>
      </c>
    </row>
    <row r="217" spans="1:13">
      <c r="A217" s="7">
        <v>205</v>
      </c>
      <c r="B217" s="8" t="s">
        <v>426</v>
      </c>
      <c r="C217" s="9" t="s">
        <v>427</v>
      </c>
      <c r="D217" s="8" t="s">
        <v>17</v>
      </c>
      <c r="E217" s="8">
        <v>3</v>
      </c>
      <c r="F217" s="8" t="s">
        <v>18</v>
      </c>
      <c r="G217" s="10">
        <v>68</v>
      </c>
      <c r="H217" s="10">
        <f t="shared" si="10"/>
        <v>204</v>
      </c>
      <c r="I217" s="8">
        <v>15</v>
      </c>
      <c r="J217" s="8">
        <v>20</v>
      </c>
      <c r="K217" s="8">
        <v>5</v>
      </c>
      <c r="L217" s="36">
        <v>72.42</v>
      </c>
      <c r="M217" s="31">
        <f t="shared" si="11"/>
        <v>54.314999999999998</v>
      </c>
    </row>
    <row r="218" spans="1:13">
      <c r="A218" s="11">
        <v>206</v>
      </c>
      <c r="B218" s="12" t="s">
        <v>428</v>
      </c>
      <c r="C218" s="13" t="s">
        <v>429</v>
      </c>
      <c r="D218" s="12" t="s">
        <v>17</v>
      </c>
      <c r="E218" s="12">
        <v>12</v>
      </c>
      <c r="F218" s="12" t="s">
        <v>18</v>
      </c>
      <c r="G218" s="14">
        <v>85</v>
      </c>
      <c r="H218" s="14">
        <f t="shared" si="10"/>
        <v>1020</v>
      </c>
      <c r="I218" s="12">
        <v>15</v>
      </c>
      <c r="J218" s="12">
        <v>20</v>
      </c>
      <c r="K218" s="12">
        <v>5</v>
      </c>
      <c r="L218" s="37">
        <v>362.09999999999997</v>
      </c>
      <c r="M218" s="31">
        <f t="shared" si="11"/>
        <v>271.57499999999999</v>
      </c>
    </row>
    <row r="219" spans="1:13">
      <c r="A219" s="7">
        <v>207</v>
      </c>
      <c r="B219" s="8" t="s">
        <v>430</v>
      </c>
      <c r="C219" s="9" t="s">
        <v>431</v>
      </c>
      <c r="D219" s="8" t="s">
        <v>17</v>
      </c>
      <c r="E219" s="8">
        <v>1</v>
      </c>
      <c r="F219" s="8" t="s">
        <v>97</v>
      </c>
      <c r="G219" s="10">
        <v>950</v>
      </c>
      <c r="H219" s="10">
        <f t="shared" si="10"/>
        <v>950</v>
      </c>
      <c r="I219" s="8">
        <v>15</v>
      </c>
      <c r="J219" s="8">
        <v>20</v>
      </c>
      <c r="K219" s="8">
        <v>5</v>
      </c>
      <c r="L219" s="36">
        <v>337.25</v>
      </c>
      <c r="M219" s="31">
        <f t="shared" si="11"/>
        <v>252.9375</v>
      </c>
    </row>
    <row r="220" spans="1:13">
      <c r="A220" s="11">
        <v>208</v>
      </c>
      <c r="B220" s="12" t="s">
        <v>432</v>
      </c>
      <c r="C220" s="13" t="s">
        <v>433</v>
      </c>
      <c r="D220" s="12" t="s">
        <v>17</v>
      </c>
      <c r="E220" s="12">
        <v>1</v>
      </c>
      <c r="F220" s="12" t="s">
        <v>97</v>
      </c>
      <c r="G220" s="14">
        <v>250</v>
      </c>
      <c r="H220" s="14">
        <f t="shared" si="10"/>
        <v>250</v>
      </c>
      <c r="I220" s="12">
        <v>15</v>
      </c>
      <c r="J220" s="12">
        <v>20</v>
      </c>
      <c r="K220" s="12">
        <v>5</v>
      </c>
      <c r="L220" s="37">
        <v>88.75</v>
      </c>
      <c r="M220" s="31">
        <f t="shared" si="11"/>
        <v>66.5625</v>
      </c>
    </row>
    <row r="221" spans="1:13">
      <c r="A221" s="7">
        <v>209</v>
      </c>
      <c r="B221" s="8" t="s">
        <v>434</v>
      </c>
      <c r="C221" s="9" t="s">
        <v>435</v>
      </c>
      <c r="D221" s="8" t="s">
        <v>17</v>
      </c>
      <c r="E221" s="8">
        <v>1</v>
      </c>
      <c r="F221" s="8" t="s">
        <v>97</v>
      </c>
      <c r="G221" s="10">
        <v>115</v>
      </c>
      <c r="H221" s="10">
        <f t="shared" si="10"/>
        <v>115</v>
      </c>
      <c r="I221" s="8">
        <v>15</v>
      </c>
      <c r="J221" s="8">
        <v>20</v>
      </c>
      <c r="K221" s="8">
        <v>5</v>
      </c>
      <c r="L221" s="36">
        <v>40.824999999999996</v>
      </c>
      <c r="M221" s="31">
        <f t="shared" si="11"/>
        <v>30.618749999999999</v>
      </c>
    </row>
    <row r="222" spans="1:13">
      <c r="A222" s="11">
        <v>210</v>
      </c>
      <c r="B222" s="12" t="s">
        <v>436</v>
      </c>
      <c r="C222" s="13" t="s">
        <v>437</v>
      </c>
      <c r="D222" s="12" t="s">
        <v>17</v>
      </c>
      <c r="E222" s="12">
        <v>1</v>
      </c>
      <c r="F222" s="12" t="s">
        <v>97</v>
      </c>
      <c r="G222" s="14">
        <v>248</v>
      </c>
      <c r="H222" s="14">
        <f t="shared" si="10"/>
        <v>248</v>
      </c>
      <c r="I222" s="12">
        <v>15</v>
      </c>
      <c r="J222" s="12">
        <v>20</v>
      </c>
      <c r="K222" s="12">
        <v>5</v>
      </c>
      <c r="L222" s="37">
        <v>88.039999999999992</v>
      </c>
      <c r="M222" s="31">
        <f t="shared" si="11"/>
        <v>66.03</v>
      </c>
    </row>
    <row r="223" spans="1:13">
      <c r="A223" s="7">
        <v>211</v>
      </c>
      <c r="B223" s="8" t="s">
        <v>438</v>
      </c>
      <c r="C223" s="9" t="s">
        <v>439</v>
      </c>
      <c r="D223" s="8" t="s">
        <v>17</v>
      </c>
      <c r="E223" s="8">
        <v>1</v>
      </c>
      <c r="F223" s="8" t="s">
        <v>97</v>
      </c>
      <c r="G223" s="10">
        <v>23</v>
      </c>
      <c r="H223" s="10">
        <f t="shared" si="10"/>
        <v>23</v>
      </c>
      <c r="I223" s="8">
        <v>15</v>
      </c>
      <c r="J223" s="8">
        <v>20</v>
      </c>
      <c r="K223" s="8">
        <v>5</v>
      </c>
      <c r="L223" s="36">
        <v>8.1649999999999991</v>
      </c>
      <c r="M223" s="31">
        <f t="shared" si="11"/>
        <v>6.1237499999999994</v>
      </c>
    </row>
    <row r="224" spans="1:13" ht="22.5">
      <c r="A224" s="11">
        <v>212</v>
      </c>
      <c r="B224" s="12" t="s">
        <v>440</v>
      </c>
      <c r="C224" s="13" t="s">
        <v>441</v>
      </c>
      <c r="D224" s="12" t="s">
        <v>17</v>
      </c>
      <c r="E224" s="12">
        <v>5</v>
      </c>
      <c r="F224" s="12" t="s">
        <v>97</v>
      </c>
      <c r="G224" s="14">
        <v>150</v>
      </c>
      <c r="H224" s="14">
        <f t="shared" si="10"/>
        <v>750</v>
      </c>
      <c r="I224" s="12">
        <v>15</v>
      </c>
      <c r="J224" s="12">
        <v>20</v>
      </c>
      <c r="K224" s="12">
        <v>5</v>
      </c>
      <c r="L224" s="37">
        <v>266.25</v>
      </c>
      <c r="M224" s="31">
        <f t="shared" si="11"/>
        <v>199.6875</v>
      </c>
    </row>
    <row r="225" spans="1:13">
      <c r="A225" s="7">
        <v>213</v>
      </c>
      <c r="B225" s="8" t="s">
        <v>442</v>
      </c>
      <c r="C225" s="9" t="s">
        <v>443</v>
      </c>
      <c r="D225" s="8" t="s">
        <v>17</v>
      </c>
      <c r="E225" s="8">
        <v>8</v>
      </c>
      <c r="F225" s="8" t="s">
        <v>97</v>
      </c>
      <c r="G225" s="10">
        <v>620</v>
      </c>
      <c r="H225" s="10">
        <f t="shared" si="10"/>
        <v>4960</v>
      </c>
      <c r="I225" s="8">
        <v>15</v>
      </c>
      <c r="J225" s="8">
        <v>20</v>
      </c>
      <c r="K225" s="8">
        <v>5</v>
      </c>
      <c r="L225" s="36">
        <v>1760.8</v>
      </c>
      <c r="M225" s="31">
        <f t="shared" si="11"/>
        <v>1320.6</v>
      </c>
    </row>
    <row r="226" spans="1:13">
      <c r="A226" s="11">
        <v>214</v>
      </c>
      <c r="B226" s="12" t="s">
        <v>444</v>
      </c>
      <c r="C226" s="13" t="s">
        <v>445</v>
      </c>
      <c r="D226" s="12" t="s">
        <v>17</v>
      </c>
      <c r="E226" s="12">
        <v>7</v>
      </c>
      <c r="F226" s="12" t="s">
        <v>97</v>
      </c>
      <c r="G226" s="14">
        <v>15</v>
      </c>
      <c r="H226" s="14">
        <f t="shared" si="10"/>
        <v>105</v>
      </c>
      <c r="I226" s="12">
        <v>15</v>
      </c>
      <c r="J226" s="12">
        <v>20</v>
      </c>
      <c r="K226" s="12">
        <v>5</v>
      </c>
      <c r="L226" s="37">
        <v>37.274999999999999</v>
      </c>
      <c r="M226" s="31">
        <f t="shared" si="11"/>
        <v>27.956249999999997</v>
      </c>
    </row>
    <row r="227" spans="1:13">
      <c r="A227" s="7">
        <v>215</v>
      </c>
      <c r="B227" s="8" t="s">
        <v>446</v>
      </c>
      <c r="C227" s="9" t="s">
        <v>447</v>
      </c>
      <c r="D227" s="8" t="s">
        <v>17</v>
      </c>
      <c r="E227" s="8">
        <v>7</v>
      </c>
      <c r="F227" s="8" t="s">
        <v>97</v>
      </c>
      <c r="G227" s="10">
        <v>5</v>
      </c>
      <c r="H227" s="10">
        <f t="shared" si="10"/>
        <v>35</v>
      </c>
      <c r="I227" s="8">
        <v>15</v>
      </c>
      <c r="J227" s="8">
        <v>20</v>
      </c>
      <c r="K227" s="8">
        <v>5</v>
      </c>
      <c r="L227" s="36">
        <v>12.424999999999999</v>
      </c>
      <c r="M227" s="31">
        <f t="shared" si="11"/>
        <v>9.3187499999999996</v>
      </c>
    </row>
    <row r="228" spans="1:13">
      <c r="A228" s="11">
        <v>216</v>
      </c>
      <c r="B228" s="12" t="s">
        <v>448</v>
      </c>
      <c r="C228" s="13" t="s">
        <v>449</v>
      </c>
      <c r="D228" s="12" t="s">
        <v>17</v>
      </c>
      <c r="E228" s="12">
        <v>12</v>
      </c>
      <c r="F228" s="12" t="s">
        <v>97</v>
      </c>
      <c r="G228" s="14">
        <v>5</v>
      </c>
      <c r="H228" s="14">
        <f t="shared" si="10"/>
        <v>60</v>
      </c>
      <c r="I228" s="12">
        <v>15</v>
      </c>
      <c r="J228" s="12">
        <v>20</v>
      </c>
      <c r="K228" s="12">
        <v>5</v>
      </c>
      <c r="L228" s="37">
        <v>21.299999999999997</v>
      </c>
      <c r="M228" s="31">
        <f t="shared" si="11"/>
        <v>15.974999999999998</v>
      </c>
    </row>
    <row r="229" spans="1:13">
      <c r="A229" s="7">
        <v>217</v>
      </c>
      <c r="B229" s="8" t="s">
        <v>450</v>
      </c>
      <c r="C229" s="9" t="s">
        <v>451</v>
      </c>
      <c r="D229" s="8" t="s">
        <v>17</v>
      </c>
      <c r="E229" s="8">
        <v>4</v>
      </c>
      <c r="F229" s="8" t="s">
        <v>97</v>
      </c>
      <c r="G229" s="10">
        <v>15</v>
      </c>
      <c r="H229" s="10">
        <f t="shared" si="10"/>
        <v>60</v>
      </c>
      <c r="I229" s="8">
        <v>15</v>
      </c>
      <c r="J229" s="8">
        <v>20</v>
      </c>
      <c r="K229" s="8">
        <v>5</v>
      </c>
      <c r="L229" s="36">
        <v>21.299999999999997</v>
      </c>
      <c r="M229" s="31">
        <f t="shared" si="11"/>
        <v>15.974999999999998</v>
      </c>
    </row>
    <row r="230" spans="1:13">
      <c r="A230" s="11">
        <v>218</v>
      </c>
      <c r="B230" s="12" t="s">
        <v>452</v>
      </c>
      <c r="C230" s="13" t="s">
        <v>453</v>
      </c>
      <c r="D230" s="12" t="s">
        <v>17</v>
      </c>
      <c r="E230" s="12">
        <v>13</v>
      </c>
      <c r="F230" s="12" t="s">
        <v>97</v>
      </c>
      <c r="G230" s="14">
        <v>12</v>
      </c>
      <c r="H230" s="14">
        <f t="shared" si="10"/>
        <v>156</v>
      </c>
      <c r="I230" s="12">
        <v>15</v>
      </c>
      <c r="J230" s="12">
        <v>20</v>
      </c>
      <c r="K230" s="12">
        <v>5</v>
      </c>
      <c r="L230" s="37">
        <v>55.379999999999995</v>
      </c>
      <c r="M230" s="31">
        <f t="shared" si="11"/>
        <v>41.534999999999997</v>
      </c>
    </row>
    <row r="231" spans="1:13">
      <c r="A231" s="7">
        <v>219</v>
      </c>
      <c r="B231" s="8" t="s">
        <v>454</v>
      </c>
      <c r="C231" s="9" t="s">
        <v>455</v>
      </c>
      <c r="D231" s="8" t="s">
        <v>17</v>
      </c>
      <c r="E231" s="8">
        <v>10</v>
      </c>
      <c r="F231" s="8" t="s">
        <v>97</v>
      </c>
      <c r="G231" s="10">
        <v>10</v>
      </c>
      <c r="H231" s="10">
        <f t="shared" si="10"/>
        <v>100</v>
      </c>
      <c r="I231" s="8">
        <v>15</v>
      </c>
      <c r="J231" s="8">
        <v>20</v>
      </c>
      <c r="K231" s="8">
        <v>5</v>
      </c>
      <c r="L231" s="36">
        <v>35.5</v>
      </c>
      <c r="M231" s="31">
        <f t="shared" si="11"/>
        <v>26.625</v>
      </c>
    </row>
    <row r="232" spans="1:13" ht="33.75">
      <c r="A232" s="11">
        <v>220</v>
      </c>
      <c r="B232" s="12" t="s">
        <v>456</v>
      </c>
      <c r="C232" s="13" t="s">
        <v>457</v>
      </c>
      <c r="D232" s="12" t="s">
        <v>17</v>
      </c>
      <c r="E232" s="12">
        <v>20</v>
      </c>
      <c r="F232" s="12" t="s">
        <v>97</v>
      </c>
      <c r="G232" s="14">
        <v>28</v>
      </c>
      <c r="H232" s="14">
        <f t="shared" si="10"/>
        <v>560</v>
      </c>
      <c r="I232" s="12">
        <v>15</v>
      </c>
      <c r="J232" s="12">
        <v>20</v>
      </c>
      <c r="K232" s="12">
        <v>5</v>
      </c>
      <c r="L232" s="37">
        <v>198.79999999999998</v>
      </c>
      <c r="M232" s="31">
        <f t="shared" si="11"/>
        <v>149.1</v>
      </c>
    </row>
    <row r="233" spans="1:13">
      <c r="A233" s="7">
        <v>221</v>
      </c>
      <c r="B233" s="8" t="s">
        <v>458</v>
      </c>
      <c r="C233" s="9" t="s">
        <v>459</v>
      </c>
      <c r="D233" s="8" t="s">
        <v>17</v>
      </c>
      <c r="E233" s="8">
        <v>8</v>
      </c>
      <c r="F233" s="8" t="s">
        <v>18</v>
      </c>
      <c r="G233" s="10">
        <v>12</v>
      </c>
      <c r="H233" s="10">
        <f t="shared" si="10"/>
        <v>96</v>
      </c>
      <c r="I233" s="8">
        <v>15</v>
      </c>
      <c r="J233" s="8">
        <v>20</v>
      </c>
      <c r="K233" s="8">
        <v>5</v>
      </c>
      <c r="L233" s="36">
        <v>34.08</v>
      </c>
      <c r="M233" s="31">
        <f t="shared" si="11"/>
        <v>25.56</v>
      </c>
    </row>
    <row r="234" spans="1:13">
      <c r="A234" s="11">
        <v>222</v>
      </c>
      <c r="B234" s="12" t="s">
        <v>458</v>
      </c>
      <c r="C234" s="13" t="s">
        <v>460</v>
      </c>
      <c r="D234" s="12" t="s">
        <v>17</v>
      </c>
      <c r="E234" s="12">
        <v>2</v>
      </c>
      <c r="F234" s="12" t="s">
        <v>97</v>
      </c>
      <c r="G234" s="14">
        <v>12</v>
      </c>
      <c r="H234" s="14">
        <f t="shared" si="10"/>
        <v>24</v>
      </c>
      <c r="I234" s="12">
        <v>15</v>
      </c>
      <c r="J234" s="12">
        <v>20</v>
      </c>
      <c r="K234" s="12">
        <v>5</v>
      </c>
      <c r="L234" s="37">
        <v>8.52</v>
      </c>
      <c r="M234" s="31">
        <f t="shared" si="11"/>
        <v>6.39</v>
      </c>
    </row>
    <row r="235" spans="1:13">
      <c r="A235" s="7">
        <v>223</v>
      </c>
      <c r="B235" s="8" t="s">
        <v>458</v>
      </c>
      <c r="C235" s="9" t="s">
        <v>461</v>
      </c>
      <c r="D235" s="8" t="s">
        <v>17</v>
      </c>
      <c r="E235" s="8">
        <v>9</v>
      </c>
      <c r="F235" s="8" t="s">
        <v>18</v>
      </c>
      <c r="G235" s="10">
        <v>5</v>
      </c>
      <c r="H235" s="10">
        <f t="shared" si="10"/>
        <v>45</v>
      </c>
      <c r="I235" s="8">
        <v>15</v>
      </c>
      <c r="J235" s="8">
        <v>20</v>
      </c>
      <c r="K235" s="8">
        <v>5</v>
      </c>
      <c r="L235" s="36">
        <v>15.975</v>
      </c>
      <c r="M235" s="31">
        <f t="shared" si="11"/>
        <v>11.981249999999999</v>
      </c>
    </row>
    <row r="236" spans="1:13">
      <c r="A236" s="11">
        <v>224</v>
      </c>
      <c r="B236" s="12" t="s">
        <v>458</v>
      </c>
      <c r="C236" s="13" t="s">
        <v>462</v>
      </c>
      <c r="D236" s="12" t="s">
        <v>17</v>
      </c>
      <c r="E236" s="12">
        <v>2</v>
      </c>
      <c r="F236" s="12" t="s">
        <v>18</v>
      </c>
      <c r="G236" s="14">
        <v>6</v>
      </c>
      <c r="H236" s="14">
        <f t="shared" si="10"/>
        <v>12</v>
      </c>
      <c r="I236" s="12">
        <v>15</v>
      </c>
      <c r="J236" s="12">
        <v>20</v>
      </c>
      <c r="K236" s="12">
        <v>5</v>
      </c>
      <c r="L236" s="37">
        <v>4.26</v>
      </c>
      <c r="M236" s="31">
        <f t="shared" si="11"/>
        <v>3.1949999999999998</v>
      </c>
    </row>
    <row r="237" spans="1:13">
      <c r="A237" s="7">
        <v>225</v>
      </c>
      <c r="B237" s="8" t="s">
        <v>458</v>
      </c>
      <c r="C237" s="9" t="s">
        <v>463</v>
      </c>
      <c r="D237" s="8" t="s">
        <v>17</v>
      </c>
      <c r="E237" s="8">
        <v>32</v>
      </c>
      <c r="F237" s="8" t="s">
        <v>18</v>
      </c>
      <c r="G237" s="10">
        <v>18</v>
      </c>
      <c r="H237" s="10">
        <f t="shared" si="10"/>
        <v>576</v>
      </c>
      <c r="I237" s="8">
        <v>15</v>
      </c>
      <c r="J237" s="8">
        <v>20</v>
      </c>
      <c r="K237" s="8">
        <v>5</v>
      </c>
      <c r="L237" s="36">
        <v>204.48</v>
      </c>
      <c r="M237" s="31">
        <f t="shared" si="11"/>
        <v>153.35999999999999</v>
      </c>
    </row>
    <row r="238" spans="1:13">
      <c r="A238" s="11">
        <v>226</v>
      </c>
      <c r="B238" s="12" t="s">
        <v>458</v>
      </c>
      <c r="C238" s="13" t="s">
        <v>464</v>
      </c>
      <c r="D238" s="12" t="s">
        <v>17</v>
      </c>
      <c r="E238" s="12">
        <v>2</v>
      </c>
      <c r="F238" s="12" t="s">
        <v>18</v>
      </c>
      <c r="G238" s="14">
        <v>2</v>
      </c>
      <c r="H238" s="14">
        <f t="shared" si="10"/>
        <v>4</v>
      </c>
      <c r="I238" s="12">
        <v>15</v>
      </c>
      <c r="J238" s="12">
        <v>20</v>
      </c>
      <c r="K238" s="12">
        <v>5</v>
      </c>
      <c r="L238" s="37">
        <v>1.42</v>
      </c>
      <c r="M238" s="31">
        <f t="shared" si="11"/>
        <v>1.0649999999999999</v>
      </c>
    </row>
    <row r="239" spans="1:13">
      <c r="A239" s="7">
        <v>227</v>
      </c>
      <c r="B239" s="8" t="s">
        <v>458</v>
      </c>
      <c r="C239" s="9" t="s">
        <v>465</v>
      </c>
      <c r="D239" s="8" t="s">
        <v>17</v>
      </c>
      <c r="E239" s="8">
        <v>12</v>
      </c>
      <c r="F239" s="8" t="s">
        <v>18</v>
      </c>
      <c r="G239" s="10">
        <v>1</v>
      </c>
      <c r="H239" s="10">
        <f t="shared" si="10"/>
        <v>12</v>
      </c>
      <c r="I239" s="8">
        <v>15</v>
      </c>
      <c r="J239" s="8">
        <v>20</v>
      </c>
      <c r="K239" s="8">
        <v>5</v>
      </c>
      <c r="L239" s="36">
        <v>4.26</v>
      </c>
      <c r="M239" s="31">
        <f t="shared" si="11"/>
        <v>3.1949999999999998</v>
      </c>
    </row>
    <row r="240" spans="1:13">
      <c r="A240" s="11">
        <v>228</v>
      </c>
      <c r="B240" s="12" t="s">
        <v>458</v>
      </c>
      <c r="C240" s="13" t="s">
        <v>466</v>
      </c>
      <c r="D240" s="12" t="s">
        <v>17</v>
      </c>
      <c r="E240" s="12">
        <v>14</v>
      </c>
      <c r="F240" s="12" t="s">
        <v>18</v>
      </c>
      <c r="G240" s="14">
        <v>0.6</v>
      </c>
      <c r="H240" s="14">
        <f t="shared" si="10"/>
        <v>8.4</v>
      </c>
      <c r="I240" s="12">
        <v>15</v>
      </c>
      <c r="J240" s="12">
        <v>20</v>
      </c>
      <c r="K240" s="12">
        <v>5</v>
      </c>
      <c r="L240" s="37">
        <v>2.9819999999999998</v>
      </c>
      <c r="M240" s="31">
        <f t="shared" si="11"/>
        <v>2.2364999999999999</v>
      </c>
    </row>
    <row r="241" spans="1:13">
      <c r="A241" s="7">
        <v>229</v>
      </c>
      <c r="B241" s="8" t="s">
        <v>458</v>
      </c>
      <c r="C241" s="9" t="s">
        <v>467</v>
      </c>
      <c r="D241" s="8" t="s">
        <v>17</v>
      </c>
      <c r="E241" s="8">
        <v>10</v>
      </c>
      <c r="F241" s="8" t="s">
        <v>18</v>
      </c>
      <c r="G241" s="10">
        <v>0.8</v>
      </c>
      <c r="H241" s="10">
        <f t="shared" si="10"/>
        <v>8</v>
      </c>
      <c r="I241" s="8">
        <v>15</v>
      </c>
      <c r="J241" s="8">
        <v>20</v>
      </c>
      <c r="K241" s="8">
        <v>5</v>
      </c>
      <c r="L241" s="36">
        <v>2.84</v>
      </c>
      <c r="M241" s="31">
        <f t="shared" si="11"/>
        <v>2.13</v>
      </c>
    </row>
    <row r="242" spans="1:13">
      <c r="A242" s="11">
        <v>230</v>
      </c>
      <c r="B242" s="12" t="s">
        <v>458</v>
      </c>
      <c r="C242" s="13" t="s">
        <v>468</v>
      </c>
      <c r="D242" s="12" t="s">
        <v>17</v>
      </c>
      <c r="E242" s="12">
        <v>16</v>
      </c>
      <c r="F242" s="12" t="s">
        <v>18</v>
      </c>
      <c r="G242" s="14">
        <v>0.5</v>
      </c>
      <c r="H242" s="14">
        <f t="shared" si="10"/>
        <v>8</v>
      </c>
      <c r="I242" s="12">
        <v>15</v>
      </c>
      <c r="J242" s="12">
        <v>20</v>
      </c>
      <c r="K242" s="12">
        <v>5</v>
      </c>
      <c r="L242" s="37">
        <v>2.84</v>
      </c>
      <c r="M242" s="31">
        <f t="shared" si="11"/>
        <v>2.13</v>
      </c>
    </row>
    <row r="243" spans="1:13">
      <c r="A243" s="7">
        <v>231</v>
      </c>
      <c r="B243" s="8" t="s">
        <v>458</v>
      </c>
      <c r="C243" s="9" t="s">
        <v>469</v>
      </c>
      <c r="D243" s="8" t="s">
        <v>17</v>
      </c>
      <c r="E243" s="8">
        <v>12</v>
      </c>
      <c r="F243" s="8" t="s">
        <v>97</v>
      </c>
      <c r="G243" s="10">
        <v>12</v>
      </c>
      <c r="H243" s="10">
        <f t="shared" si="10"/>
        <v>144</v>
      </c>
      <c r="I243" s="8">
        <v>15</v>
      </c>
      <c r="J243" s="8">
        <v>20</v>
      </c>
      <c r="K243" s="8">
        <v>5</v>
      </c>
      <c r="L243" s="36">
        <v>51.12</v>
      </c>
      <c r="M243" s="31">
        <f t="shared" si="11"/>
        <v>38.339999999999996</v>
      </c>
    </row>
    <row r="244" spans="1:13">
      <c r="A244" s="11">
        <v>232</v>
      </c>
      <c r="B244" s="12" t="s">
        <v>458</v>
      </c>
      <c r="C244" s="13" t="s">
        <v>470</v>
      </c>
      <c r="D244" s="12" t="s">
        <v>17</v>
      </c>
      <c r="E244" s="12">
        <v>5</v>
      </c>
      <c r="F244" s="12" t="s">
        <v>18</v>
      </c>
      <c r="G244" s="14">
        <v>1</v>
      </c>
      <c r="H244" s="14">
        <f t="shared" si="10"/>
        <v>5</v>
      </c>
      <c r="I244" s="12">
        <v>15</v>
      </c>
      <c r="J244" s="12">
        <v>20</v>
      </c>
      <c r="K244" s="12">
        <v>5</v>
      </c>
      <c r="L244" s="37">
        <v>1.7749999999999999</v>
      </c>
      <c r="M244" s="31">
        <f t="shared" si="11"/>
        <v>1.3312499999999998</v>
      </c>
    </row>
    <row r="245" spans="1:13">
      <c r="A245" s="7">
        <v>233</v>
      </c>
      <c r="B245" s="8" t="s">
        <v>458</v>
      </c>
      <c r="C245" s="9" t="s">
        <v>471</v>
      </c>
      <c r="D245" s="8" t="s">
        <v>17</v>
      </c>
      <c r="E245" s="8">
        <v>7</v>
      </c>
      <c r="F245" s="8" t="s">
        <v>18</v>
      </c>
      <c r="G245" s="10">
        <v>5</v>
      </c>
      <c r="H245" s="10">
        <f t="shared" si="10"/>
        <v>35</v>
      </c>
      <c r="I245" s="8">
        <v>15</v>
      </c>
      <c r="J245" s="8">
        <v>20</v>
      </c>
      <c r="K245" s="8">
        <v>5</v>
      </c>
      <c r="L245" s="36">
        <v>12.424999999999999</v>
      </c>
      <c r="M245" s="31">
        <f t="shared" si="11"/>
        <v>9.3187499999999996</v>
      </c>
    </row>
    <row r="246" spans="1:13">
      <c r="A246" s="11">
        <v>234</v>
      </c>
      <c r="B246" s="12" t="s">
        <v>458</v>
      </c>
      <c r="C246" s="13" t="s">
        <v>472</v>
      </c>
      <c r="D246" s="12" t="s">
        <v>17</v>
      </c>
      <c r="E246" s="12">
        <v>3</v>
      </c>
      <c r="F246" s="12" t="s">
        <v>18</v>
      </c>
      <c r="G246" s="14">
        <v>1.5</v>
      </c>
      <c r="H246" s="14">
        <f t="shared" si="10"/>
        <v>4.5</v>
      </c>
      <c r="I246" s="12">
        <v>15</v>
      </c>
      <c r="J246" s="12">
        <v>20</v>
      </c>
      <c r="K246" s="12">
        <v>5</v>
      </c>
      <c r="L246" s="37">
        <v>1.5974999999999999</v>
      </c>
      <c r="M246" s="31">
        <f t="shared" si="11"/>
        <v>1.1981249999999999</v>
      </c>
    </row>
    <row r="247" spans="1:13">
      <c r="A247" s="7">
        <v>235</v>
      </c>
      <c r="B247" s="8" t="s">
        <v>458</v>
      </c>
      <c r="C247" s="9" t="s">
        <v>473</v>
      </c>
      <c r="D247" s="8" t="s">
        <v>17</v>
      </c>
      <c r="E247" s="8">
        <v>25</v>
      </c>
      <c r="F247" s="8" t="s">
        <v>18</v>
      </c>
      <c r="G247" s="10">
        <v>6.4</v>
      </c>
      <c r="H247" s="10">
        <f t="shared" si="10"/>
        <v>160</v>
      </c>
      <c r="I247" s="8">
        <v>15</v>
      </c>
      <c r="J247" s="8">
        <v>20</v>
      </c>
      <c r="K247" s="8">
        <v>5</v>
      </c>
      <c r="L247" s="36">
        <v>56.8</v>
      </c>
      <c r="M247" s="31">
        <f t="shared" si="11"/>
        <v>42.599999999999994</v>
      </c>
    </row>
    <row r="248" spans="1:13">
      <c r="A248" s="11">
        <v>236</v>
      </c>
      <c r="B248" s="12" t="s">
        <v>458</v>
      </c>
      <c r="C248" s="13" t="s">
        <v>474</v>
      </c>
      <c r="D248" s="12" t="s">
        <v>17</v>
      </c>
      <c r="E248" s="12">
        <v>4</v>
      </c>
      <c r="F248" s="12" t="s">
        <v>18</v>
      </c>
      <c r="G248" s="14">
        <v>1.2</v>
      </c>
      <c r="H248" s="14">
        <f t="shared" si="10"/>
        <v>4.8</v>
      </c>
      <c r="I248" s="12">
        <v>15</v>
      </c>
      <c r="J248" s="12">
        <v>20</v>
      </c>
      <c r="K248" s="12">
        <v>5</v>
      </c>
      <c r="L248" s="37">
        <v>1.704</v>
      </c>
      <c r="M248" s="31">
        <f t="shared" si="11"/>
        <v>1.278</v>
      </c>
    </row>
    <row r="249" spans="1:13">
      <c r="A249" s="7">
        <v>237</v>
      </c>
      <c r="B249" s="8" t="s">
        <v>458</v>
      </c>
      <c r="C249" s="9" t="s">
        <v>475</v>
      </c>
      <c r="D249" s="8" t="s">
        <v>17</v>
      </c>
      <c r="E249" s="8">
        <v>59</v>
      </c>
      <c r="F249" s="8" t="s">
        <v>18</v>
      </c>
      <c r="G249" s="10">
        <v>1</v>
      </c>
      <c r="H249" s="10">
        <f t="shared" si="10"/>
        <v>59</v>
      </c>
      <c r="I249" s="8">
        <v>15</v>
      </c>
      <c r="J249" s="8">
        <v>20</v>
      </c>
      <c r="K249" s="8">
        <v>5</v>
      </c>
      <c r="L249" s="36">
        <v>20.945</v>
      </c>
      <c r="M249" s="31">
        <f t="shared" si="11"/>
        <v>15.70875</v>
      </c>
    </row>
    <row r="250" spans="1:13">
      <c r="A250" s="11">
        <v>238</v>
      </c>
      <c r="B250" s="12" t="s">
        <v>458</v>
      </c>
      <c r="C250" s="13" t="s">
        <v>476</v>
      </c>
      <c r="D250" s="12" t="s">
        <v>17</v>
      </c>
      <c r="E250" s="12">
        <v>4</v>
      </c>
      <c r="F250" s="12" t="s">
        <v>18</v>
      </c>
      <c r="G250" s="14">
        <v>5.5</v>
      </c>
      <c r="H250" s="14">
        <f t="shared" si="10"/>
        <v>22</v>
      </c>
      <c r="I250" s="12">
        <v>15</v>
      </c>
      <c r="J250" s="12">
        <v>20</v>
      </c>
      <c r="K250" s="12">
        <v>5</v>
      </c>
      <c r="L250" s="37">
        <v>7.81</v>
      </c>
      <c r="M250" s="31">
        <f t="shared" si="11"/>
        <v>5.8574999999999999</v>
      </c>
    </row>
    <row r="251" spans="1:13">
      <c r="A251" s="7">
        <v>239</v>
      </c>
      <c r="B251" s="8" t="s">
        <v>458</v>
      </c>
      <c r="C251" s="9" t="s">
        <v>477</v>
      </c>
      <c r="D251" s="8" t="s">
        <v>17</v>
      </c>
      <c r="E251" s="8">
        <v>3</v>
      </c>
      <c r="F251" s="8" t="s">
        <v>18</v>
      </c>
      <c r="G251" s="10">
        <v>2.5</v>
      </c>
      <c r="H251" s="10">
        <f t="shared" si="10"/>
        <v>7.5</v>
      </c>
      <c r="I251" s="8">
        <v>15</v>
      </c>
      <c r="J251" s="8">
        <v>20</v>
      </c>
      <c r="K251" s="8">
        <v>5</v>
      </c>
      <c r="L251" s="36">
        <v>2.6624999999999996</v>
      </c>
      <c r="M251" s="31">
        <f t="shared" si="11"/>
        <v>1.9968749999999997</v>
      </c>
    </row>
    <row r="252" spans="1:13">
      <c r="A252" s="11">
        <v>240</v>
      </c>
      <c r="B252" s="12" t="s">
        <v>458</v>
      </c>
      <c r="C252" s="13" t="s">
        <v>478</v>
      </c>
      <c r="D252" s="12" t="s">
        <v>17</v>
      </c>
      <c r="E252" s="12">
        <v>19</v>
      </c>
      <c r="F252" s="12" t="s">
        <v>18</v>
      </c>
      <c r="G252" s="14">
        <v>7.5</v>
      </c>
      <c r="H252" s="14">
        <f t="shared" si="10"/>
        <v>142.5</v>
      </c>
      <c r="I252" s="12">
        <v>15</v>
      </c>
      <c r="J252" s="12">
        <v>20</v>
      </c>
      <c r="K252" s="12">
        <v>5</v>
      </c>
      <c r="L252" s="37">
        <v>50.587499999999999</v>
      </c>
      <c r="M252" s="31">
        <f t="shared" si="11"/>
        <v>37.940624999999997</v>
      </c>
    </row>
    <row r="253" spans="1:13">
      <c r="A253" s="7">
        <v>241</v>
      </c>
      <c r="B253" s="8" t="s">
        <v>458</v>
      </c>
      <c r="C253" s="9" t="s">
        <v>479</v>
      </c>
      <c r="D253" s="8" t="s">
        <v>17</v>
      </c>
      <c r="E253" s="8">
        <v>12</v>
      </c>
      <c r="F253" s="8" t="s">
        <v>18</v>
      </c>
      <c r="G253" s="10">
        <v>1</v>
      </c>
      <c r="H253" s="10">
        <f t="shared" si="10"/>
        <v>12</v>
      </c>
      <c r="I253" s="8">
        <v>15</v>
      </c>
      <c r="J253" s="8">
        <v>20</v>
      </c>
      <c r="K253" s="8">
        <v>5</v>
      </c>
      <c r="L253" s="36">
        <v>4.26</v>
      </c>
      <c r="M253" s="31">
        <f t="shared" si="11"/>
        <v>3.1949999999999998</v>
      </c>
    </row>
    <row r="254" spans="1:13" ht="63.75">
      <c r="A254" s="6" t="s">
        <v>3</v>
      </c>
      <c r="B254" s="6" t="s">
        <v>4</v>
      </c>
      <c r="C254" s="6" t="s">
        <v>5</v>
      </c>
      <c r="D254" s="6" t="s">
        <v>6</v>
      </c>
      <c r="E254" s="6" t="s">
        <v>7</v>
      </c>
      <c r="F254" s="6" t="s">
        <v>8</v>
      </c>
      <c r="G254" s="6" t="s">
        <v>9</v>
      </c>
      <c r="H254" s="6" t="s">
        <v>10</v>
      </c>
      <c r="I254" s="6" t="s">
        <v>11</v>
      </c>
      <c r="J254" s="6" t="s">
        <v>12</v>
      </c>
      <c r="K254" s="6" t="s">
        <v>13</v>
      </c>
      <c r="L254" s="40" t="s">
        <v>14</v>
      </c>
      <c r="M254" s="30" t="s">
        <v>560</v>
      </c>
    </row>
    <row r="255" spans="1:13">
      <c r="A255" s="11">
        <v>242</v>
      </c>
      <c r="B255" s="12" t="s">
        <v>458</v>
      </c>
      <c r="C255" s="13" t="s">
        <v>480</v>
      </c>
      <c r="D255" s="12" t="s">
        <v>17</v>
      </c>
      <c r="E255" s="12">
        <v>1</v>
      </c>
      <c r="F255" s="12" t="s">
        <v>18</v>
      </c>
      <c r="G255" s="14">
        <v>5</v>
      </c>
      <c r="H255" s="14">
        <f t="shared" si="10"/>
        <v>5</v>
      </c>
      <c r="I255" s="12">
        <v>15</v>
      </c>
      <c r="J255" s="12">
        <v>20</v>
      </c>
      <c r="K255" s="12">
        <v>5</v>
      </c>
      <c r="L255" s="37">
        <v>1.7749999999999999</v>
      </c>
      <c r="M255" s="31">
        <f t="shared" ref="M255:M294" si="12">L255*75%</f>
        <v>1.3312499999999998</v>
      </c>
    </row>
    <row r="256" spans="1:13">
      <c r="A256" s="7">
        <v>243</v>
      </c>
      <c r="B256" s="8" t="s">
        <v>458</v>
      </c>
      <c r="C256" s="9" t="s">
        <v>481</v>
      </c>
      <c r="D256" s="8" t="s">
        <v>17</v>
      </c>
      <c r="E256" s="8">
        <v>1</v>
      </c>
      <c r="F256" s="8" t="s">
        <v>18</v>
      </c>
      <c r="G256" s="10">
        <v>5</v>
      </c>
      <c r="H256" s="10">
        <f t="shared" si="10"/>
        <v>5</v>
      </c>
      <c r="I256" s="8">
        <v>15</v>
      </c>
      <c r="J256" s="8">
        <v>20</v>
      </c>
      <c r="K256" s="8">
        <v>5</v>
      </c>
      <c r="L256" s="36">
        <v>1.7749999999999999</v>
      </c>
      <c r="M256" s="31">
        <f t="shared" si="12"/>
        <v>1.3312499999999998</v>
      </c>
    </row>
    <row r="257" spans="1:13">
      <c r="A257" s="11">
        <v>244</v>
      </c>
      <c r="B257" s="12" t="s">
        <v>458</v>
      </c>
      <c r="C257" s="13" t="s">
        <v>482</v>
      </c>
      <c r="D257" s="12" t="s">
        <v>17</v>
      </c>
      <c r="E257" s="12">
        <v>1</v>
      </c>
      <c r="F257" s="12" t="s">
        <v>18</v>
      </c>
      <c r="G257" s="14">
        <v>5</v>
      </c>
      <c r="H257" s="14">
        <f t="shared" si="10"/>
        <v>5</v>
      </c>
      <c r="I257" s="12">
        <v>15</v>
      </c>
      <c r="J257" s="12">
        <v>20</v>
      </c>
      <c r="K257" s="12">
        <v>5</v>
      </c>
      <c r="L257" s="37">
        <v>1.7749999999999999</v>
      </c>
      <c r="M257" s="31">
        <f t="shared" si="12"/>
        <v>1.3312499999999998</v>
      </c>
    </row>
    <row r="258" spans="1:13">
      <c r="A258" s="7">
        <v>245</v>
      </c>
      <c r="B258" s="8" t="s">
        <v>458</v>
      </c>
      <c r="C258" s="9" t="s">
        <v>483</v>
      </c>
      <c r="D258" s="8" t="s">
        <v>17</v>
      </c>
      <c r="E258" s="8">
        <v>2</v>
      </c>
      <c r="F258" s="8" t="s">
        <v>18</v>
      </c>
      <c r="G258" s="10">
        <v>30</v>
      </c>
      <c r="H258" s="10">
        <f t="shared" si="10"/>
        <v>60</v>
      </c>
      <c r="I258" s="8">
        <v>15</v>
      </c>
      <c r="J258" s="8">
        <v>20</v>
      </c>
      <c r="K258" s="8">
        <v>5</v>
      </c>
      <c r="L258" s="36">
        <v>21.299999999999997</v>
      </c>
      <c r="M258" s="31">
        <f t="shared" si="12"/>
        <v>15.974999999999998</v>
      </c>
    </row>
    <row r="259" spans="1:13">
      <c r="A259" s="11">
        <v>246</v>
      </c>
      <c r="B259" s="12" t="s">
        <v>458</v>
      </c>
      <c r="C259" s="13" t="s">
        <v>484</v>
      </c>
      <c r="D259" s="12" t="s">
        <v>17</v>
      </c>
      <c r="E259" s="12">
        <v>24</v>
      </c>
      <c r="F259" s="12" t="s">
        <v>18</v>
      </c>
      <c r="G259" s="14">
        <v>16</v>
      </c>
      <c r="H259" s="14">
        <f t="shared" si="10"/>
        <v>384</v>
      </c>
      <c r="I259" s="12">
        <v>15</v>
      </c>
      <c r="J259" s="12">
        <v>20</v>
      </c>
      <c r="K259" s="12">
        <v>5</v>
      </c>
      <c r="L259" s="37">
        <v>136.32</v>
      </c>
      <c r="M259" s="31">
        <f t="shared" si="12"/>
        <v>102.24</v>
      </c>
    </row>
    <row r="260" spans="1:13">
      <c r="A260" s="7">
        <v>247</v>
      </c>
      <c r="B260" s="8" t="s">
        <v>458</v>
      </c>
      <c r="C260" s="9" t="s">
        <v>485</v>
      </c>
      <c r="D260" s="8" t="s">
        <v>17</v>
      </c>
      <c r="E260" s="8">
        <v>12</v>
      </c>
      <c r="F260" s="8" t="s">
        <v>18</v>
      </c>
      <c r="G260" s="10">
        <v>10</v>
      </c>
      <c r="H260" s="10">
        <f t="shared" si="10"/>
        <v>120</v>
      </c>
      <c r="I260" s="8">
        <v>15</v>
      </c>
      <c r="J260" s="8">
        <v>20</v>
      </c>
      <c r="K260" s="8">
        <v>5</v>
      </c>
      <c r="L260" s="36">
        <v>42.599999999999994</v>
      </c>
      <c r="M260" s="31">
        <f t="shared" si="12"/>
        <v>31.949999999999996</v>
      </c>
    </row>
    <row r="261" spans="1:13">
      <c r="A261" s="11">
        <v>248</v>
      </c>
      <c r="B261" s="12" t="s">
        <v>458</v>
      </c>
      <c r="C261" s="13" t="s">
        <v>486</v>
      </c>
      <c r="D261" s="12" t="s">
        <v>17</v>
      </c>
      <c r="E261" s="12">
        <v>3</v>
      </c>
      <c r="F261" s="12" t="s">
        <v>18</v>
      </c>
      <c r="G261" s="14">
        <v>18</v>
      </c>
      <c r="H261" s="14">
        <f t="shared" si="10"/>
        <v>54</v>
      </c>
      <c r="I261" s="12">
        <v>15</v>
      </c>
      <c r="J261" s="12">
        <v>20</v>
      </c>
      <c r="K261" s="12">
        <v>5</v>
      </c>
      <c r="L261" s="37">
        <v>19.169999999999998</v>
      </c>
      <c r="M261" s="31">
        <f t="shared" si="12"/>
        <v>14.377499999999998</v>
      </c>
    </row>
    <row r="262" spans="1:13">
      <c r="A262" s="7">
        <v>249</v>
      </c>
      <c r="B262" s="8" t="s">
        <v>458</v>
      </c>
      <c r="C262" s="9" t="s">
        <v>487</v>
      </c>
      <c r="D262" s="8" t="s">
        <v>17</v>
      </c>
      <c r="E262" s="8">
        <v>3</v>
      </c>
      <c r="F262" s="8" t="s">
        <v>18</v>
      </c>
      <c r="G262" s="10">
        <v>15</v>
      </c>
      <c r="H262" s="10">
        <f t="shared" si="10"/>
        <v>45</v>
      </c>
      <c r="I262" s="8">
        <v>15</v>
      </c>
      <c r="J262" s="8">
        <v>20</v>
      </c>
      <c r="K262" s="8">
        <v>5</v>
      </c>
      <c r="L262" s="36">
        <v>15.975</v>
      </c>
      <c r="M262" s="31">
        <f t="shared" si="12"/>
        <v>11.981249999999999</v>
      </c>
    </row>
    <row r="263" spans="1:13">
      <c r="A263" s="11">
        <v>250</v>
      </c>
      <c r="B263" s="12" t="s">
        <v>458</v>
      </c>
      <c r="C263" s="13" t="s">
        <v>488</v>
      </c>
      <c r="D263" s="12" t="s">
        <v>17</v>
      </c>
      <c r="E263" s="12">
        <v>19</v>
      </c>
      <c r="F263" s="12" t="s">
        <v>18</v>
      </c>
      <c r="G263" s="14">
        <v>10</v>
      </c>
      <c r="H263" s="14">
        <f t="shared" si="10"/>
        <v>190</v>
      </c>
      <c r="I263" s="12">
        <v>15</v>
      </c>
      <c r="J263" s="12">
        <v>20</v>
      </c>
      <c r="K263" s="12">
        <v>5</v>
      </c>
      <c r="L263" s="37">
        <v>67.45</v>
      </c>
      <c r="M263" s="31">
        <f t="shared" si="12"/>
        <v>50.587500000000006</v>
      </c>
    </row>
    <row r="264" spans="1:13">
      <c r="A264" s="7">
        <v>251</v>
      </c>
      <c r="B264" s="8" t="s">
        <v>458</v>
      </c>
      <c r="C264" s="9" t="s">
        <v>489</v>
      </c>
      <c r="D264" s="8" t="s">
        <v>17</v>
      </c>
      <c r="E264" s="8">
        <v>3</v>
      </c>
      <c r="F264" s="8" t="s">
        <v>18</v>
      </c>
      <c r="G264" s="10">
        <v>15</v>
      </c>
      <c r="H264" s="10">
        <f t="shared" si="10"/>
        <v>45</v>
      </c>
      <c r="I264" s="8">
        <v>15</v>
      </c>
      <c r="J264" s="8">
        <v>20</v>
      </c>
      <c r="K264" s="8">
        <v>5</v>
      </c>
      <c r="L264" s="36">
        <v>15.975</v>
      </c>
      <c r="M264" s="31">
        <f t="shared" si="12"/>
        <v>11.981249999999999</v>
      </c>
    </row>
    <row r="265" spans="1:13">
      <c r="A265" s="11">
        <v>252</v>
      </c>
      <c r="B265" s="12" t="s">
        <v>458</v>
      </c>
      <c r="C265" s="13" t="s">
        <v>490</v>
      </c>
      <c r="D265" s="12" t="s">
        <v>17</v>
      </c>
      <c r="E265" s="12">
        <v>5</v>
      </c>
      <c r="F265" s="12" t="s">
        <v>18</v>
      </c>
      <c r="G265" s="14">
        <v>15</v>
      </c>
      <c r="H265" s="14">
        <f t="shared" si="10"/>
        <v>75</v>
      </c>
      <c r="I265" s="12">
        <v>15</v>
      </c>
      <c r="J265" s="12">
        <v>20</v>
      </c>
      <c r="K265" s="12">
        <v>5</v>
      </c>
      <c r="L265" s="37">
        <v>26.625</v>
      </c>
      <c r="M265" s="31">
        <f t="shared" si="12"/>
        <v>19.96875</v>
      </c>
    </row>
    <row r="266" spans="1:13">
      <c r="A266" s="7">
        <v>253</v>
      </c>
      <c r="B266" s="8" t="s">
        <v>458</v>
      </c>
      <c r="C266" s="9" t="s">
        <v>491</v>
      </c>
      <c r="D266" s="8" t="s">
        <v>17</v>
      </c>
      <c r="E266" s="8">
        <v>5</v>
      </c>
      <c r="F266" s="8" t="s">
        <v>18</v>
      </c>
      <c r="G266" s="10">
        <v>15</v>
      </c>
      <c r="H266" s="10">
        <f t="shared" si="10"/>
        <v>75</v>
      </c>
      <c r="I266" s="8">
        <v>15</v>
      </c>
      <c r="J266" s="8">
        <v>20</v>
      </c>
      <c r="K266" s="8">
        <v>5</v>
      </c>
      <c r="L266" s="36">
        <v>26.625</v>
      </c>
      <c r="M266" s="31">
        <f t="shared" si="12"/>
        <v>19.96875</v>
      </c>
    </row>
    <row r="267" spans="1:13">
      <c r="A267" s="11">
        <v>254</v>
      </c>
      <c r="B267" s="12" t="s">
        <v>458</v>
      </c>
      <c r="C267" s="13" t="s">
        <v>492</v>
      </c>
      <c r="D267" s="12" t="s">
        <v>17</v>
      </c>
      <c r="E267" s="12">
        <v>23</v>
      </c>
      <c r="F267" s="12" t="s">
        <v>18</v>
      </c>
      <c r="G267" s="14">
        <v>15</v>
      </c>
      <c r="H267" s="14">
        <f t="shared" si="10"/>
        <v>345</v>
      </c>
      <c r="I267" s="12">
        <v>15</v>
      </c>
      <c r="J267" s="12">
        <v>20</v>
      </c>
      <c r="K267" s="12">
        <v>5</v>
      </c>
      <c r="L267" s="37">
        <v>122.47499999999999</v>
      </c>
      <c r="M267" s="31">
        <f t="shared" si="12"/>
        <v>91.856249999999989</v>
      </c>
    </row>
    <row r="268" spans="1:13">
      <c r="A268" s="7">
        <v>255</v>
      </c>
      <c r="B268" s="8" t="s">
        <v>458</v>
      </c>
      <c r="C268" s="9" t="s">
        <v>493</v>
      </c>
      <c r="D268" s="8" t="s">
        <v>17</v>
      </c>
      <c r="E268" s="8">
        <v>4</v>
      </c>
      <c r="F268" s="8" t="s">
        <v>18</v>
      </c>
      <c r="G268" s="10">
        <v>15</v>
      </c>
      <c r="H268" s="10">
        <f t="shared" si="10"/>
        <v>60</v>
      </c>
      <c r="I268" s="8">
        <v>15</v>
      </c>
      <c r="J268" s="8">
        <v>20</v>
      </c>
      <c r="K268" s="8">
        <v>5</v>
      </c>
      <c r="L268" s="36">
        <v>21.299999999999997</v>
      </c>
      <c r="M268" s="31">
        <f t="shared" si="12"/>
        <v>15.974999999999998</v>
      </c>
    </row>
    <row r="269" spans="1:13">
      <c r="A269" s="11">
        <v>256</v>
      </c>
      <c r="B269" s="12" t="s">
        <v>458</v>
      </c>
      <c r="C269" s="13" t="s">
        <v>494</v>
      </c>
      <c r="D269" s="12" t="s">
        <v>17</v>
      </c>
      <c r="E269" s="12">
        <v>3</v>
      </c>
      <c r="F269" s="12" t="s">
        <v>18</v>
      </c>
      <c r="G269" s="14">
        <v>15</v>
      </c>
      <c r="H269" s="14">
        <f t="shared" si="10"/>
        <v>45</v>
      </c>
      <c r="I269" s="12">
        <v>15</v>
      </c>
      <c r="J269" s="12">
        <v>20</v>
      </c>
      <c r="K269" s="12">
        <v>5</v>
      </c>
      <c r="L269" s="37">
        <v>15.975</v>
      </c>
      <c r="M269" s="31">
        <f t="shared" si="12"/>
        <v>11.981249999999999</v>
      </c>
    </row>
    <row r="270" spans="1:13">
      <c r="A270" s="7">
        <v>257</v>
      </c>
      <c r="B270" s="8" t="s">
        <v>458</v>
      </c>
      <c r="C270" s="9" t="s">
        <v>495</v>
      </c>
      <c r="D270" s="8" t="s">
        <v>17</v>
      </c>
      <c r="E270" s="8">
        <v>1</v>
      </c>
      <c r="F270" s="8" t="s">
        <v>18</v>
      </c>
      <c r="G270" s="10">
        <v>15</v>
      </c>
      <c r="H270" s="10">
        <f t="shared" si="10"/>
        <v>15</v>
      </c>
      <c r="I270" s="8">
        <v>15</v>
      </c>
      <c r="J270" s="8">
        <v>20</v>
      </c>
      <c r="K270" s="8">
        <v>5</v>
      </c>
      <c r="L270" s="36">
        <v>5.3249999999999993</v>
      </c>
      <c r="M270" s="31">
        <f t="shared" si="12"/>
        <v>3.9937499999999995</v>
      </c>
    </row>
    <row r="271" spans="1:13">
      <c r="A271" s="11">
        <v>258</v>
      </c>
      <c r="B271" s="12" t="s">
        <v>458</v>
      </c>
      <c r="C271" s="13" t="s">
        <v>496</v>
      </c>
      <c r="D271" s="12" t="s">
        <v>17</v>
      </c>
      <c r="E271" s="12">
        <v>19</v>
      </c>
      <c r="F271" s="12" t="s">
        <v>18</v>
      </c>
      <c r="G271" s="14">
        <v>16</v>
      </c>
      <c r="H271" s="14">
        <f t="shared" si="10"/>
        <v>304</v>
      </c>
      <c r="I271" s="12">
        <v>15</v>
      </c>
      <c r="J271" s="12">
        <v>20</v>
      </c>
      <c r="K271" s="12">
        <v>5</v>
      </c>
      <c r="L271" s="37">
        <v>107.91999999999999</v>
      </c>
      <c r="M271" s="31">
        <f t="shared" si="12"/>
        <v>80.94</v>
      </c>
    </row>
    <row r="272" spans="1:13">
      <c r="A272" s="7">
        <v>259</v>
      </c>
      <c r="B272" s="8" t="s">
        <v>458</v>
      </c>
      <c r="C272" s="9" t="s">
        <v>497</v>
      </c>
      <c r="D272" s="8" t="s">
        <v>17</v>
      </c>
      <c r="E272" s="8">
        <v>13</v>
      </c>
      <c r="F272" s="8" t="s">
        <v>18</v>
      </c>
      <c r="G272" s="10">
        <v>2.4</v>
      </c>
      <c r="H272" s="10">
        <f t="shared" si="10"/>
        <v>31.2</v>
      </c>
      <c r="I272" s="8">
        <v>15</v>
      </c>
      <c r="J272" s="8">
        <v>20</v>
      </c>
      <c r="K272" s="8">
        <v>5</v>
      </c>
      <c r="L272" s="36">
        <v>11.075999999999999</v>
      </c>
      <c r="M272" s="31">
        <f t="shared" si="12"/>
        <v>8.3069999999999986</v>
      </c>
    </row>
    <row r="273" spans="1:13">
      <c r="A273" s="11">
        <v>260</v>
      </c>
      <c r="B273" s="12" t="s">
        <v>458</v>
      </c>
      <c r="C273" s="13" t="s">
        <v>498</v>
      </c>
      <c r="D273" s="12" t="s">
        <v>17</v>
      </c>
      <c r="E273" s="12">
        <v>65</v>
      </c>
      <c r="F273" s="12" t="s">
        <v>18</v>
      </c>
      <c r="G273" s="14">
        <v>1</v>
      </c>
      <c r="H273" s="14">
        <f t="shared" si="10"/>
        <v>65</v>
      </c>
      <c r="I273" s="12">
        <v>15</v>
      </c>
      <c r="J273" s="12">
        <v>20</v>
      </c>
      <c r="K273" s="12">
        <v>5</v>
      </c>
      <c r="L273" s="37">
        <v>23.074999999999999</v>
      </c>
      <c r="M273" s="31">
        <f t="shared" si="12"/>
        <v>17.306249999999999</v>
      </c>
    </row>
    <row r="274" spans="1:13">
      <c r="A274" s="7">
        <v>261</v>
      </c>
      <c r="B274" s="8" t="s">
        <v>458</v>
      </c>
      <c r="C274" s="9" t="s">
        <v>499</v>
      </c>
      <c r="D274" s="8" t="s">
        <v>17</v>
      </c>
      <c r="E274" s="8">
        <v>3</v>
      </c>
      <c r="F274" s="8" t="s">
        <v>18</v>
      </c>
      <c r="G274" s="10">
        <v>3</v>
      </c>
      <c r="H274" s="10">
        <f t="shared" si="10"/>
        <v>9</v>
      </c>
      <c r="I274" s="8">
        <v>15</v>
      </c>
      <c r="J274" s="8">
        <v>20</v>
      </c>
      <c r="K274" s="8">
        <v>5</v>
      </c>
      <c r="L274" s="36">
        <v>3.1949999999999998</v>
      </c>
      <c r="M274" s="31">
        <f t="shared" si="12"/>
        <v>2.3962499999999998</v>
      </c>
    </row>
    <row r="275" spans="1:13">
      <c r="A275" s="11">
        <v>262</v>
      </c>
      <c r="B275" s="12" t="s">
        <v>458</v>
      </c>
      <c r="C275" s="13" t="s">
        <v>500</v>
      </c>
      <c r="D275" s="12" t="s">
        <v>17</v>
      </c>
      <c r="E275" s="12">
        <v>24</v>
      </c>
      <c r="F275" s="12" t="s">
        <v>18</v>
      </c>
      <c r="G275" s="14">
        <v>1.5</v>
      </c>
      <c r="H275" s="14">
        <f t="shared" si="10"/>
        <v>36</v>
      </c>
      <c r="I275" s="12">
        <v>15</v>
      </c>
      <c r="J275" s="12">
        <v>20</v>
      </c>
      <c r="K275" s="12">
        <v>5</v>
      </c>
      <c r="L275" s="37">
        <v>12.78</v>
      </c>
      <c r="M275" s="31">
        <f t="shared" si="12"/>
        <v>9.5849999999999991</v>
      </c>
    </row>
    <row r="276" spans="1:13">
      <c r="A276" s="7">
        <v>263</v>
      </c>
      <c r="B276" s="8" t="s">
        <v>458</v>
      </c>
      <c r="C276" s="9" t="s">
        <v>501</v>
      </c>
      <c r="D276" s="8" t="s">
        <v>17</v>
      </c>
      <c r="E276" s="8">
        <v>1</v>
      </c>
      <c r="F276" s="8" t="s">
        <v>18</v>
      </c>
      <c r="G276" s="10">
        <v>23</v>
      </c>
      <c r="H276" s="10">
        <f t="shared" si="10"/>
        <v>23</v>
      </c>
      <c r="I276" s="8">
        <v>15</v>
      </c>
      <c r="J276" s="8">
        <v>20</v>
      </c>
      <c r="K276" s="8">
        <v>5</v>
      </c>
      <c r="L276" s="36">
        <v>8.1649999999999991</v>
      </c>
      <c r="M276" s="31">
        <f t="shared" si="12"/>
        <v>6.1237499999999994</v>
      </c>
    </row>
    <row r="277" spans="1:13">
      <c r="A277" s="11">
        <v>264</v>
      </c>
      <c r="B277" s="12" t="s">
        <v>458</v>
      </c>
      <c r="C277" s="13" t="s">
        <v>502</v>
      </c>
      <c r="D277" s="12" t="s">
        <v>17</v>
      </c>
      <c r="E277" s="12">
        <v>8</v>
      </c>
      <c r="F277" s="12" t="s">
        <v>18</v>
      </c>
      <c r="G277" s="14">
        <v>12</v>
      </c>
      <c r="H277" s="14">
        <f t="shared" si="10"/>
        <v>96</v>
      </c>
      <c r="I277" s="12">
        <v>15</v>
      </c>
      <c r="J277" s="12">
        <v>20</v>
      </c>
      <c r="K277" s="12">
        <v>5</v>
      </c>
      <c r="L277" s="37">
        <v>34.08</v>
      </c>
      <c r="M277" s="31">
        <f t="shared" si="12"/>
        <v>25.56</v>
      </c>
    </row>
    <row r="278" spans="1:13">
      <c r="A278" s="7">
        <v>265</v>
      </c>
      <c r="B278" s="8" t="s">
        <v>458</v>
      </c>
      <c r="C278" s="9" t="s">
        <v>503</v>
      </c>
      <c r="D278" s="8" t="s">
        <v>17</v>
      </c>
      <c r="E278" s="8">
        <v>15</v>
      </c>
      <c r="F278" s="8" t="s">
        <v>18</v>
      </c>
      <c r="G278" s="10">
        <v>1</v>
      </c>
      <c r="H278" s="10">
        <f t="shared" si="10"/>
        <v>15</v>
      </c>
      <c r="I278" s="8">
        <v>15</v>
      </c>
      <c r="J278" s="8">
        <v>20</v>
      </c>
      <c r="K278" s="8">
        <v>5</v>
      </c>
      <c r="L278" s="36">
        <v>5.3249999999999993</v>
      </c>
      <c r="M278" s="31">
        <f t="shared" si="12"/>
        <v>3.9937499999999995</v>
      </c>
    </row>
    <row r="279" spans="1:13">
      <c r="A279" s="11">
        <v>266</v>
      </c>
      <c r="B279" s="12" t="s">
        <v>458</v>
      </c>
      <c r="C279" s="13" t="s">
        <v>504</v>
      </c>
      <c r="D279" s="12" t="s">
        <v>17</v>
      </c>
      <c r="E279" s="12">
        <v>7</v>
      </c>
      <c r="F279" s="12" t="s">
        <v>18</v>
      </c>
      <c r="G279" s="14">
        <v>1.5</v>
      </c>
      <c r="H279" s="14">
        <f t="shared" ref="H279:H294" si="13">+E279*G279</f>
        <v>10.5</v>
      </c>
      <c r="I279" s="12">
        <v>15</v>
      </c>
      <c r="J279" s="12">
        <v>20</v>
      </c>
      <c r="K279" s="12">
        <v>5</v>
      </c>
      <c r="L279" s="37">
        <v>3.7275</v>
      </c>
      <c r="M279" s="31">
        <f t="shared" si="12"/>
        <v>2.7956250000000002</v>
      </c>
    </row>
    <row r="280" spans="1:13">
      <c r="A280" s="7">
        <v>267</v>
      </c>
      <c r="B280" s="8" t="s">
        <v>458</v>
      </c>
      <c r="C280" s="9" t="s">
        <v>505</v>
      </c>
      <c r="D280" s="8" t="s">
        <v>17</v>
      </c>
      <c r="E280" s="8">
        <v>5</v>
      </c>
      <c r="F280" s="8" t="s">
        <v>18</v>
      </c>
      <c r="G280" s="10">
        <v>6</v>
      </c>
      <c r="H280" s="10">
        <f t="shared" si="13"/>
        <v>30</v>
      </c>
      <c r="I280" s="8">
        <v>15</v>
      </c>
      <c r="J280" s="8">
        <v>20</v>
      </c>
      <c r="K280" s="8">
        <v>5</v>
      </c>
      <c r="L280" s="36">
        <v>10.649999999999999</v>
      </c>
      <c r="M280" s="31">
        <f t="shared" si="12"/>
        <v>7.9874999999999989</v>
      </c>
    </row>
    <row r="281" spans="1:13">
      <c r="A281" s="11">
        <v>268</v>
      </c>
      <c r="B281" s="12" t="s">
        <v>506</v>
      </c>
      <c r="C281" s="13" t="s">
        <v>507</v>
      </c>
      <c r="D281" s="12" t="s">
        <v>17</v>
      </c>
      <c r="E281" s="12">
        <v>1</v>
      </c>
      <c r="F281" s="12" t="s">
        <v>18</v>
      </c>
      <c r="G281" s="14">
        <v>248</v>
      </c>
      <c r="H281" s="14">
        <f t="shared" si="13"/>
        <v>248</v>
      </c>
      <c r="I281" s="12">
        <v>15</v>
      </c>
      <c r="J281" s="12">
        <v>20</v>
      </c>
      <c r="K281" s="12">
        <v>5</v>
      </c>
      <c r="L281" s="37">
        <v>88.039999999999992</v>
      </c>
      <c r="M281" s="31">
        <f t="shared" si="12"/>
        <v>66.03</v>
      </c>
    </row>
    <row r="282" spans="1:13">
      <c r="A282" s="7">
        <v>269</v>
      </c>
      <c r="B282" s="8" t="s">
        <v>506</v>
      </c>
      <c r="C282" s="9" t="s">
        <v>508</v>
      </c>
      <c r="D282" s="8" t="s">
        <v>17</v>
      </c>
      <c r="E282" s="8">
        <v>4</v>
      </c>
      <c r="F282" s="8" t="s">
        <v>18</v>
      </c>
      <c r="G282" s="10">
        <v>28</v>
      </c>
      <c r="H282" s="10">
        <f t="shared" si="13"/>
        <v>112</v>
      </c>
      <c r="I282" s="8">
        <v>15</v>
      </c>
      <c r="J282" s="8">
        <v>20</v>
      </c>
      <c r="K282" s="8">
        <v>5</v>
      </c>
      <c r="L282" s="36">
        <v>39.76</v>
      </c>
      <c r="M282" s="31">
        <f t="shared" si="12"/>
        <v>29.82</v>
      </c>
    </row>
    <row r="283" spans="1:13">
      <c r="A283" s="11">
        <v>270</v>
      </c>
      <c r="B283" s="12" t="s">
        <v>506</v>
      </c>
      <c r="C283" s="13" t="s">
        <v>509</v>
      </c>
      <c r="D283" s="12" t="s">
        <v>17</v>
      </c>
      <c r="E283" s="12">
        <v>3</v>
      </c>
      <c r="F283" s="12" t="s">
        <v>18</v>
      </c>
      <c r="G283" s="14">
        <v>18</v>
      </c>
      <c r="H283" s="14">
        <f t="shared" si="13"/>
        <v>54</v>
      </c>
      <c r="I283" s="12">
        <v>15</v>
      </c>
      <c r="J283" s="12">
        <v>20</v>
      </c>
      <c r="K283" s="12">
        <v>5</v>
      </c>
      <c r="L283" s="37">
        <v>19.169999999999998</v>
      </c>
      <c r="M283" s="31">
        <f t="shared" si="12"/>
        <v>14.377499999999998</v>
      </c>
    </row>
    <row r="284" spans="1:13">
      <c r="A284" s="7">
        <v>271</v>
      </c>
      <c r="B284" s="8" t="s">
        <v>506</v>
      </c>
      <c r="C284" s="9" t="s">
        <v>510</v>
      </c>
      <c r="D284" s="8" t="s">
        <v>17</v>
      </c>
      <c r="E284" s="8">
        <v>1</v>
      </c>
      <c r="F284" s="8" t="s">
        <v>18</v>
      </c>
      <c r="G284" s="10">
        <v>50</v>
      </c>
      <c r="H284" s="10">
        <f t="shared" si="13"/>
        <v>50</v>
      </c>
      <c r="I284" s="8">
        <v>15</v>
      </c>
      <c r="J284" s="8">
        <v>20</v>
      </c>
      <c r="K284" s="8">
        <v>5</v>
      </c>
      <c r="L284" s="36">
        <v>17.75</v>
      </c>
      <c r="M284" s="31">
        <f t="shared" si="12"/>
        <v>13.3125</v>
      </c>
    </row>
    <row r="285" spans="1:13">
      <c r="A285" s="11">
        <v>272</v>
      </c>
      <c r="B285" s="12" t="s">
        <v>506</v>
      </c>
      <c r="C285" s="13" t="s">
        <v>511</v>
      </c>
      <c r="D285" s="12" t="s">
        <v>17</v>
      </c>
      <c r="E285" s="12">
        <v>2</v>
      </c>
      <c r="F285" s="12" t="s">
        <v>18</v>
      </c>
      <c r="G285" s="14">
        <v>120</v>
      </c>
      <c r="H285" s="14">
        <f t="shared" si="13"/>
        <v>240</v>
      </c>
      <c r="I285" s="12">
        <v>15</v>
      </c>
      <c r="J285" s="12">
        <v>20</v>
      </c>
      <c r="K285" s="12">
        <v>5</v>
      </c>
      <c r="L285" s="37">
        <v>85.199999999999989</v>
      </c>
      <c r="M285" s="31">
        <f t="shared" si="12"/>
        <v>63.899999999999991</v>
      </c>
    </row>
    <row r="286" spans="1:13">
      <c r="A286" s="7">
        <v>273</v>
      </c>
      <c r="B286" s="8" t="s">
        <v>506</v>
      </c>
      <c r="C286" s="9" t="s">
        <v>512</v>
      </c>
      <c r="D286" s="8" t="s">
        <v>17</v>
      </c>
      <c r="E286" s="8">
        <v>7</v>
      </c>
      <c r="F286" s="8" t="s">
        <v>18</v>
      </c>
      <c r="G286" s="10">
        <v>120</v>
      </c>
      <c r="H286" s="10">
        <f t="shared" si="13"/>
        <v>840</v>
      </c>
      <c r="I286" s="8">
        <v>15</v>
      </c>
      <c r="J286" s="8">
        <v>20</v>
      </c>
      <c r="K286" s="8">
        <v>5</v>
      </c>
      <c r="L286" s="36">
        <v>298.2</v>
      </c>
      <c r="M286" s="31">
        <f t="shared" si="12"/>
        <v>223.64999999999998</v>
      </c>
    </row>
    <row r="287" spans="1:13">
      <c r="A287" s="11">
        <v>274</v>
      </c>
      <c r="B287" s="12" t="s">
        <v>506</v>
      </c>
      <c r="C287" s="13" t="s">
        <v>513</v>
      </c>
      <c r="D287" s="12" t="s">
        <v>17</v>
      </c>
      <c r="E287" s="12">
        <v>1</v>
      </c>
      <c r="F287" s="12" t="s">
        <v>18</v>
      </c>
      <c r="G287" s="14">
        <v>120</v>
      </c>
      <c r="H287" s="14">
        <f t="shared" si="13"/>
        <v>120</v>
      </c>
      <c r="I287" s="12">
        <v>15</v>
      </c>
      <c r="J287" s="12">
        <v>20</v>
      </c>
      <c r="K287" s="12">
        <v>5</v>
      </c>
      <c r="L287" s="37">
        <v>42.599999999999994</v>
      </c>
      <c r="M287" s="31">
        <f t="shared" si="12"/>
        <v>31.949999999999996</v>
      </c>
    </row>
    <row r="288" spans="1:13">
      <c r="A288" s="7">
        <v>275</v>
      </c>
      <c r="B288" s="8" t="s">
        <v>506</v>
      </c>
      <c r="C288" s="9" t="s">
        <v>514</v>
      </c>
      <c r="D288" s="8" t="s">
        <v>17</v>
      </c>
      <c r="E288" s="8">
        <v>1</v>
      </c>
      <c r="F288" s="8" t="s">
        <v>18</v>
      </c>
      <c r="G288" s="10">
        <v>120</v>
      </c>
      <c r="H288" s="10">
        <f t="shared" si="13"/>
        <v>120</v>
      </c>
      <c r="I288" s="8">
        <v>15</v>
      </c>
      <c r="J288" s="8">
        <v>20</v>
      </c>
      <c r="K288" s="8">
        <v>5</v>
      </c>
      <c r="L288" s="36">
        <v>42.599999999999994</v>
      </c>
      <c r="M288" s="31">
        <f t="shared" si="12"/>
        <v>31.949999999999996</v>
      </c>
    </row>
    <row r="289" spans="1:13">
      <c r="A289" s="11">
        <v>276</v>
      </c>
      <c r="B289" s="12" t="s">
        <v>515</v>
      </c>
      <c r="C289" s="13" t="s">
        <v>516</v>
      </c>
      <c r="D289" s="12" t="s">
        <v>17</v>
      </c>
      <c r="E289" s="12">
        <v>1</v>
      </c>
      <c r="F289" s="12" t="s">
        <v>97</v>
      </c>
      <c r="G289" s="14">
        <v>40</v>
      </c>
      <c r="H289" s="14">
        <f t="shared" si="13"/>
        <v>40</v>
      </c>
      <c r="I289" s="12">
        <v>15</v>
      </c>
      <c r="J289" s="12">
        <v>20</v>
      </c>
      <c r="K289" s="12">
        <v>5</v>
      </c>
      <c r="L289" s="37">
        <v>14.2</v>
      </c>
      <c r="M289" s="31">
        <f t="shared" si="12"/>
        <v>10.649999999999999</v>
      </c>
    </row>
    <row r="290" spans="1:13">
      <c r="A290" s="7">
        <v>277</v>
      </c>
      <c r="B290" s="8" t="s">
        <v>515</v>
      </c>
      <c r="C290" s="9" t="s">
        <v>517</v>
      </c>
      <c r="D290" s="8" t="s">
        <v>17</v>
      </c>
      <c r="E290" s="8">
        <v>2</v>
      </c>
      <c r="F290" s="8" t="s">
        <v>18</v>
      </c>
      <c r="G290" s="10">
        <v>55</v>
      </c>
      <c r="H290" s="10">
        <f t="shared" si="13"/>
        <v>110</v>
      </c>
      <c r="I290" s="8">
        <v>15</v>
      </c>
      <c r="J290" s="8">
        <v>20</v>
      </c>
      <c r="K290" s="8">
        <v>5</v>
      </c>
      <c r="L290" s="36">
        <v>39.049999999999997</v>
      </c>
      <c r="M290" s="31">
        <f t="shared" si="12"/>
        <v>29.287499999999998</v>
      </c>
    </row>
    <row r="291" spans="1:13">
      <c r="A291" s="26">
        <v>278</v>
      </c>
      <c r="B291" s="27" t="s">
        <v>518</v>
      </c>
      <c r="C291" s="28" t="s">
        <v>519</v>
      </c>
      <c r="D291" s="27" t="s">
        <v>17</v>
      </c>
      <c r="E291" s="27">
        <v>1</v>
      </c>
      <c r="F291" s="27" t="s">
        <v>18</v>
      </c>
      <c r="G291" s="29">
        <v>20</v>
      </c>
      <c r="H291" s="29">
        <f t="shared" si="13"/>
        <v>20</v>
      </c>
      <c r="I291" s="27">
        <v>15</v>
      </c>
      <c r="J291" s="27">
        <v>20</v>
      </c>
      <c r="K291" s="27">
        <v>5</v>
      </c>
      <c r="L291" s="39">
        <v>7.1</v>
      </c>
      <c r="M291" s="32">
        <v>0</v>
      </c>
    </row>
    <row r="292" spans="1:13" ht="22.5">
      <c r="A292" s="7">
        <v>279</v>
      </c>
      <c r="B292" s="8" t="s">
        <v>520</v>
      </c>
      <c r="C292" s="9" t="s">
        <v>521</v>
      </c>
      <c r="D292" s="8" t="s">
        <v>17</v>
      </c>
      <c r="E292" s="8">
        <v>1</v>
      </c>
      <c r="F292" s="8" t="s">
        <v>18</v>
      </c>
      <c r="G292" s="10">
        <v>425.59999999999997</v>
      </c>
      <c r="H292" s="10">
        <f t="shared" si="13"/>
        <v>425.59999999999997</v>
      </c>
      <c r="I292" s="8">
        <v>15</v>
      </c>
      <c r="J292" s="8">
        <v>20</v>
      </c>
      <c r="K292" s="8">
        <v>5</v>
      </c>
      <c r="L292" s="36">
        <v>151.08799999999999</v>
      </c>
      <c r="M292" s="31">
        <f t="shared" si="12"/>
        <v>113.316</v>
      </c>
    </row>
    <row r="293" spans="1:13" ht="22.5">
      <c r="A293" s="11">
        <v>280</v>
      </c>
      <c r="B293" s="12" t="s">
        <v>520</v>
      </c>
      <c r="C293" s="13" t="s">
        <v>522</v>
      </c>
      <c r="D293" s="12" t="s">
        <v>17</v>
      </c>
      <c r="E293" s="12">
        <v>2</v>
      </c>
      <c r="F293" s="12" t="s">
        <v>18</v>
      </c>
      <c r="G293" s="14">
        <v>154.79999999999998</v>
      </c>
      <c r="H293" s="14">
        <f t="shared" si="13"/>
        <v>309.59999999999997</v>
      </c>
      <c r="I293" s="12">
        <v>15</v>
      </c>
      <c r="J293" s="12">
        <v>20</v>
      </c>
      <c r="K293" s="12">
        <v>5</v>
      </c>
      <c r="L293" s="37">
        <v>109.90799999999999</v>
      </c>
      <c r="M293" s="31">
        <f t="shared" si="12"/>
        <v>82.430999999999983</v>
      </c>
    </row>
    <row r="294" spans="1:13">
      <c r="A294" s="7">
        <v>281</v>
      </c>
      <c r="B294" s="8" t="s">
        <v>520</v>
      </c>
      <c r="C294" s="9" t="s">
        <v>523</v>
      </c>
      <c r="D294" s="8" t="s">
        <v>17</v>
      </c>
      <c r="E294" s="8">
        <v>2</v>
      </c>
      <c r="F294" s="8" t="s">
        <v>18</v>
      </c>
      <c r="G294" s="10">
        <v>86.399999999999991</v>
      </c>
      <c r="H294" s="10">
        <f t="shared" si="13"/>
        <v>172.79999999999998</v>
      </c>
      <c r="I294" s="8">
        <v>15</v>
      </c>
      <c r="J294" s="8">
        <v>20</v>
      </c>
      <c r="K294" s="8">
        <v>5</v>
      </c>
      <c r="L294" s="36">
        <v>61.343999999999994</v>
      </c>
      <c r="M294" s="31">
        <f t="shared" si="12"/>
        <v>46.007999999999996</v>
      </c>
    </row>
    <row r="295" spans="1:13" ht="63.75">
      <c r="A295" s="6" t="s">
        <v>3</v>
      </c>
      <c r="B295" s="6" t="s">
        <v>4</v>
      </c>
      <c r="C295" s="6" t="s">
        <v>5</v>
      </c>
      <c r="D295" s="6" t="s">
        <v>6</v>
      </c>
      <c r="E295" s="6" t="s">
        <v>7</v>
      </c>
      <c r="F295" s="6" t="s">
        <v>8</v>
      </c>
      <c r="G295" s="6" t="s">
        <v>9</v>
      </c>
      <c r="H295" s="6" t="s">
        <v>10</v>
      </c>
      <c r="I295" s="6" t="s">
        <v>11</v>
      </c>
      <c r="J295" s="6" t="s">
        <v>12</v>
      </c>
      <c r="K295" s="6" t="s">
        <v>13</v>
      </c>
      <c r="L295" s="40" t="s">
        <v>14</v>
      </c>
      <c r="M295" s="30" t="s">
        <v>560</v>
      </c>
    </row>
    <row r="296" spans="1:13">
      <c r="A296" s="7">
        <v>283</v>
      </c>
      <c r="B296" s="8" t="s">
        <v>520</v>
      </c>
      <c r="C296" s="9" t="s">
        <v>524</v>
      </c>
      <c r="D296" s="8" t="s">
        <v>17</v>
      </c>
      <c r="E296" s="8">
        <v>2</v>
      </c>
      <c r="F296" s="8" t="s">
        <v>18</v>
      </c>
      <c r="G296" s="10">
        <v>397.59999999999997</v>
      </c>
      <c r="H296" s="10">
        <f t="shared" ref="H296:H316" si="14">+E296*G296</f>
        <v>795.19999999999993</v>
      </c>
      <c r="I296" s="8">
        <v>15</v>
      </c>
      <c r="J296" s="8">
        <v>20</v>
      </c>
      <c r="K296" s="8">
        <v>5</v>
      </c>
      <c r="L296" s="36">
        <v>282.29599999999994</v>
      </c>
      <c r="M296" s="31">
        <f t="shared" ref="M296:M316" si="15">L296*75%</f>
        <v>211.72199999999995</v>
      </c>
    </row>
    <row r="297" spans="1:13">
      <c r="A297" s="11">
        <v>284</v>
      </c>
      <c r="B297" s="12" t="s">
        <v>525</v>
      </c>
      <c r="C297" s="13" t="s">
        <v>526</v>
      </c>
      <c r="D297" s="12" t="s">
        <v>17</v>
      </c>
      <c r="E297" s="12">
        <v>1</v>
      </c>
      <c r="F297" s="12" t="s">
        <v>18</v>
      </c>
      <c r="G297" s="14">
        <v>10</v>
      </c>
      <c r="H297" s="14">
        <f t="shared" si="14"/>
        <v>10</v>
      </c>
      <c r="I297" s="12">
        <v>15</v>
      </c>
      <c r="J297" s="12">
        <v>20</v>
      </c>
      <c r="K297" s="12">
        <v>5</v>
      </c>
      <c r="L297" s="37">
        <v>3.55</v>
      </c>
      <c r="M297" s="31">
        <f t="shared" si="15"/>
        <v>2.6624999999999996</v>
      </c>
    </row>
    <row r="298" spans="1:13">
      <c r="A298" s="7">
        <v>285</v>
      </c>
      <c r="B298" s="8" t="s">
        <v>527</v>
      </c>
      <c r="C298" s="9" t="s">
        <v>528</v>
      </c>
      <c r="D298" s="8" t="s">
        <v>17</v>
      </c>
      <c r="E298" s="8">
        <v>155</v>
      </c>
      <c r="F298" s="8" t="s">
        <v>18</v>
      </c>
      <c r="G298" s="10">
        <v>10</v>
      </c>
      <c r="H298" s="10">
        <f t="shared" si="14"/>
        <v>1550</v>
      </c>
      <c r="I298" s="8">
        <v>15</v>
      </c>
      <c r="J298" s="8">
        <v>20</v>
      </c>
      <c r="K298" s="8">
        <v>5</v>
      </c>
      <c r="L298" s="36">
        <v>550.25</v>
      </c>
      <c r="M298" s="31">
        <f t="shared" si="15"/>
        <v>412.6875</v>
      </c>
    </row>
    <row r="299" spans="1:13">
      <c r="A299" s="26">
        <v>286</v>
      </c>
      <c r="B299" s="27" t="s">
        <v>529</v>
      </c>
      <c r="C299" s="28" t="s">
        <v>530</v>
      </c>
      <c r="D299" s="27" t="s">
        <v>17</v>
      </c>
      <c r="E299" s="27">
        <v>3</v>
      </c>
      <c r="F299" s="27" t="s">
        <v>97</v>
      </c>
      <c r="G299" s="29">
        <v>95</v>
      </c>
      <c r="H299" s="29">
        <f t="shared" si="14"/>
        <v>285</v>
      </c>
      <c r="I299" s="27">
        <v>15</v>
      </c>
      <c r="J299" s="27">
        <v>20</v>
      </c>
      <c r="K299" s="27">
        <v>5</v>
      </c>
      <c r="L299" s="39">
        <v>101.175</v>
      </c>
      <c r="M299" s="32">
        <v>0</v>
      </c>
    </row>
    <row r="300" spans="1:13">
      <c r="A300" s="7">
        <v>287</v>
      </c>
      <c r="B300" s="8" t="s">
        <v>531</v>
      </c>
      <c r="C300" s="9" t="s">
        <v>532</v>
      </c>
      <c r="D300" s="8" t="s">
        <v>17</v>
      </c>
      <c r="E300" s="8">
        <v>3</v>
      </c>
      <c r="F300" s="8" t="s">
        <v>97</v>
      </c>
      <c r="G300" s="10">
        <v>48</v>
      </c>
      <c r="H300" s="10">
        <f t="shared" si="14"/>
        <v>144</v>
      </c>
      <c r="I300" s="8">
        <v>15</v>
      </c>
      <c r="J300" s="8">
        <v>20</v>
      </c>
      <c r="K300" s="8">
        <v>5</v>
      </c>
      <c r="L300" s="36">
        <v>51.12</v>
      </c>
      <c r="M300" s="31">
        <f t="shared" si="15"/>
        <v>38.339999999999996</v>
      </c>
    </row>
    <row r="301" spans="1:13">
      <c r="A301" s="11">
        <v>288</v>
      </c>
      <c r="B301" s="12" t="s">
        <v>531</v>
      </c>
      <c r="C301" s="13" t="s">
        <v>533</v>
      </c>
      <c r="D301" s="12" t="s">
        <v>17</v>
      </c>
      <c r="E301" s="12">
        <v>7</v>
      </c>
      <c r="F301" s="12" t="s">
        <v>97</v>
      </c>
      <c r="G301" s="14">
        <v>60</v>
      </c>
      <c r="H301" s="14">
        <f t="shared" si="14"/>
        <v>420</v>
      </c>
      <c r="I301" s="12">
        <v>15</v>
      </c>
      <c r="J301" s="12">
        <v>20</v>
      </c>
      <c r="K301" s="12">
        <v>5</v>
      </c>
      <c r="L301" s="37">
        <v>149.1</v>
      </c>
      <c r="M301" s="31">
        <f t="shared" si="15"/>
        <v>111.82499999999999</v>
      </c>
    </row>
    <row r="302" spans="1:13" ht="22.5">
      <c r="A302" s="7">
        <v>289</v>
      </c>
      <c r="B302" s="8" t="s">
        <v>531</v>
      </c>
      <c r="C302" s="9" t="s">
        <v>534</v>
      </c>
      <c r="D302" s="8" t="s">
        <v>17</v>
      </c>
      <c r="E302" s="8">
        <v>5</v>
      </c>
      <c r="F302" s="8" t="s">
        <v>97</v>
      </c>
      <c r="G302" s="10">
        <v>60</v>
      </c>
      <c r="H302" s="10">
        <f t="shared" si="14"/>
        <v>300</v>
      </c>
      <c r="I302" s="8">
        <v>15</v>
      </c>
      <c r="J302" s="8">
        <v>20</v>
      </c>
      <c r="K302" s="8">
        <v>5</v>
      </c>
      <c r="L302" s="36">
        <v>106.5</v>
      </c>
      <c r="M302" s="31">
        <f t="shared" si="15"/>
        <v>79.875</v>
      </c>
    </row>
    <row r="303" spans="1:13">
      <c r="A303" s="11">
        <v>290</v>
      </c>
      <c r="B303" s="12" t="s">
        <v>531</v>
      </c>
      <c r="C303" s="13" t="s">
        <v>535</v>
      </c>
      <c r="D303" s="12" t="s">
        <v>17</v>
      </c>
      <c r="E303" s="12">
        <v>29</v>
      </c>
      <c r="F303" s="12" t="s">
        <v>97</v>
      </c>
      <c r="G303" s="14">
        <v>60</v>
      </c>
      <c r="H303" s="14">
        <f t="shared" si="14"/>
        <v>1740</v>
      </c>
      <c r="I303" s="12">
        <v>15</v>
      </c>
      <c r="J303" s="12">
        <v>20</v>
      </c>
      <c r="K303" s="12">
        <v>5</v>
      </c>
      <c r="L303" s="37">
        <v>617.69999999999993</v>
      </c>
      <c r="M303" s="31">
        <f t="shared" si="15"/>
        <v>463.27499999999998</v>
      </c>
    </row>
    <row r="304" spans="1:13">
      <c r="A304" s="7">
        <v>291</v>
      </c>
      <c r="B304" s="8" t="s">
        <v>531</v>
      </c>
      <c r="C304" s="9" t="s">
        <v>536</v>
      </c>
      <c r="D304" s="8" t="s">
        <v>17</v>
      </c>
      <c r="E304" s="8">
        <v>41</v>
      </c>
      <c r="F304" s="8" t="s">
        <v>97</v>
      </c>
      <c r="G304" s="10">
        <v>60</v>
      </c>
      <c r="H304" s="10">
        <f t="shared" si="14"/>
        <v>2460</v>
      </c>
      <c r="I304" s="8">
        <v>15</v>
      </c>
      <c r="J304" s="8">
        <v>20</v>
      </c>
      <c r="K304" s="8">
        <v>5</v>
      </c>
      <c r="L304" s="36">
        <v>873.3</v>
      </c>
      <c r="M304" s="31">
        <f t="shared" si="15"/>
        <v>654.97499999999991</v>
      </c>
    </row>
    <row r="305" spans="1:16">
      <c r="A305" s="11">
        <v>292</v>
      </c>
      <c r="B305" s="12" t="s">
        <v>531</v>
      </c>
      <c r="C305" s="13" t="s">
        <v>537</v>
      </c>
      <c r="D305" s="12" t="s">
        <v>17</v>
      </c>
      <c r="E305" s="12">
        <v>53</v>
      </c>
      <c r="F305" s="12" t="s">
        <v>97</v>
      </c>
      <c r="G305" s="14">
        <v>60</v>
      </c>
      <c r="H305" s="14">
        <f t="shared" si="14"/>
        <v>3180</v>
      </c>
      <c r="I305" s="12">
        <v>15</v>
      </c>
      <c r="J305" s="12">
        <v>20</v>
      </c>
      <c r="K305" s="12">
        <v>5</v>
      </c>
      <c r="L305" s="37">
        <v>1128.8999999999999</v>
      </c>
      <c r="M305" s="31">
        <f t="shared" si="15"/>
        <v>846.67499999999995</v>
      </c>
    </row>
    <row r="306" spans="1:16">
      <c r="A306" s="7">
        <v>293</v>
      </c>
      <c r="B306" s="8" t="s">
        <v>531</v>
      </c>
      <c r="C306" s="9" t="s">
        <v>538</v>
      </c>
      <c r="D306" s="8" t="s">
        <v>17</v>
      </c>
      <c r="E306" s="8">
        <v>2</v>
      </c>
      <c r="F306" s="8" t="s">
        <v>97</v>
      </c>
      <c r="G306" s="10">
        <v>60</v>
      </c>
      <c r="H306" s="10">
        <f t="shared" si="14"/>
        <v>120</v>
      </c>
      <c r="I306" s="8">
        <v>15</v>
      </c>
      <c r="J306" s="8">
        <v>20</v>
      </c>
      <c r="K306" s="8">
        <v>5</v>
      </c>
      <c r="L306" s="36">
        <v>42.599999999999994</v>
      </c>
      <c r="M306" s="31">
        <f t="shared" si="15"/>
        <v>31.949999999999996</v>
      </c>
    </row>
    <row r="307" spans="1:16">
      <c r="A307" s="11">
        <v>294</v>
      </c>
      <c r="B307" s="12" t="s">
        <v>531</v>
      </c>
      <c r="C307" s="13" t="s">
        <v>539</v>
      </c>
      <c r="D307" s="12" t="s">
        <v>17</v>
      </c>
      <c r="E307" s="12">
        <v>4</v>
      </c>
      <c r="F307" s="12" t="s">
        <v>97</v>
      </c>
      <c r="G307" s="14">
        <v>28</v>
      </c>
      <c r="H307" s="14">
        <f t="shared" si="14"/>
        <v>112</v>
      </c>
      <c r="I307" s="12">
        <v>15</v>
      </c>
      <c r="J307" s="12">
        <v>20</v>
      </c>
      <c r="K307" s="12">
        <v>5</v>
      </c>
      <c r="L307" s="37">
        <v>39.76</v>
      </c>
      <c r="M307" s="31">
        <f t="shared" si="15"/>
        <v>29.82</v>
      </c>
    </row>
    <row r="308" spans="1:16">
      <c r="A308" s="7">
        <v>295</v>
      </c>
      <c r="B308" s="8" t="s">
        <v>540</v>
      </c>
      <c r="C308" s="9" t="s">
        <v>541</v>
      </c>
      <c r="D308" s="8" t="s">
        <v>17</v>
      </c>
      <c r="E308" s="8">
        <v>1</v>
      </c>
      <c r="F308" s="8" t="s">
        <v>18</v>
      </c>
      <c r="G308" s="10">
        <v>10</v>
      </c>
      <c r="H308" s="10">
        <f t="shared" si="14"/>
        <v>10</v>
      </c>
      <c r="I308" s="8">
        <v>15</v>
      </c>
      <c r="J308" s="8">
        <v>20</v>
      </c>
      <c r="K308" s="8">
        <v>5</v>
      </c>
      <c r="L308" s="36">
        <v>3.55</v>
      </c>
      <c r="M308" s="31">
        <f t="shared" si="15"/>
        <v>2.6624999999999996</v>
      </c>
    </row>
    <row r="309" spans="1:16">
      <c r="A309" s="11">
        <v>296</v>
      </c>
      <c r="B309" s="12" t="s">
        <v>542</v>
      </c>
      <c r="C309" s="13" t="s">
        <v>543</v>
      </c>
      <c r="D309" s="12" t="s">
        <v>17</v>
      </c>
      <c r="E309" s="12">
        <v>1</v>
      </c>
      <c r="F309" s="12" t="s">
        <v>18</v>
      </c>
      <c r="G309" s="14">
        <v>15</v>
      </c>
      <c r="H309" s="14">
        <f t="shared" si="14"/>
        <v>15</v>
      </c>
      <c r="I309" s="12">
        <v>15</v>
      </c>
      <c r="J309" s="12">
        <v>20</v>
      </c>
      <c r="K309" s="12">
        <v>5</v>
      </c>
      <c r="L309" s="37">
        <v>5.3249999999999993</v>
      </c>
      <c r="M309" s="31">
        <f t="shared" si="15"/>
        <v>3.9937499999999995</v>
      </c>
    </row>
    <row r="310" spans="1:16">
      <c r="A310" s="7">
        <v>297</v>
      </c>
      <c r="B310" s="8" t="s">
        <v>544</v>
      </c>
      <c r="C310" s="9" t="s">
        <v>545</v>
      </c>
      <c r="D310" s="8" t="s">
        <v>17</v>
      </c>
      <c r="E310" s="8">
        <v>1</v>
      </c>
      <c r="F310" s="8" t="s">
        <v>18</v>
      </c>
      <c r="G310" s="10">
        <v>50</v>
      </c>
      <c r="H310" s="10">
        <f t="shared" si="14"/>
        <v>50</v>
      </c>
      <c r="I310" s="8">
        <v>15</v>
      </c>
      <c r="J310" s="8">
        <v>20</v>
      </c>
      <c r="K310" s="8">
        <v>5</v>
      </c>
      <c r="L310" s="36">
        <v>17.75</v>
      </c>
      <c r="M310" s="31">
        <f t="shared" si="15"/>
        <v>13.3125</v>
      </c>
    </row>
    <row r="311" spans="1:16" ht="33.75">
      <c r="A311" s="26">
        <v>298</v>
      </c>
      <c r="B311" s="27" t="s">
        <v>546</v>
      </c>
      <c r="C311" s="28" t="s">
        <v>547</v>
      </c>
      <c r="D311" s="27" t="s">
        <v>17</v>
      </c>
      <c r="E311" s="27">
        <v>1</v>
      </c>
      <c r="F311" s="27" t="s">
        <v>18</v>
      </c>
      <c r="G311" s="29">
        <v>125</v>
      </c>
      <c r="H311" s="29">
        <f t="shared" si="14"/>
        <v>125</v>
      </c>
      <c r="I311" s="27">
        <v>15</v>
      </c>
      <c r="J311" s="27">
        <v>20</v>
      </c>
      <c r="K311" s="27">
        <v>5</v>
      </c>
      <c r="L311" s="39">
        <v>44.375</v>
      </c>
      <c r="M311" s="32">
        <v>0</v>
      </c>
    </row>
    <row r="312" spans="1:16">
      <c r="A312" s="7">
        <v>299</v>
      </c>
      <c r="B312" s="8" t="s">
        <v>548</v>
      </c>
      <c r="C312" s="9" t="s">
        <v>549</v>
      </c>
      <c r="D312" s="8" t="s">
        <v>17</v>
      </c>
      <c r="E312" s="8">
        <v>3</v>
      </c>
      <c r="F312" s="8" t="s">
        <v>18</v>
      </c>
      <c r="G312" s="10">
        <v>36</v>
      </c>
      <c r="H312" s="10">
        <f t="shared" si="14"/>
        <v>108</v>
      </c>
      <c r="I312" s="8">
        <v>15</v>
      </c>
      <c r="J312" s="8">
        <v>20</v>
      </c>
      <c r="K312" s="8">
        <v>5</v>
      </c>
      <c r="L312" s="36">
        <v>38.339999999999996</v>
      </c>
      <c r="M312" s="31">
        <f t="shared" si="15"/>
        <v>28.754999999999995</v>
      </c>
    </row>
    <row r="313" spans="1:16">
      <c r="A313" s="11">
        <v>300</v>
      </c>
      <c r="B313" s="12" t="s">
        <v>550</v>
      </c>
      <c r="C313" s="13" t="s">
        <v>551</v>
      </c>
      <c r="D313" s="12" t="s">
        <v>17</v>
      </c>
      <c r="E313" s="12">
        <v>1</v>
      </c>
      <c r="F313" s="12" t="s">
        <v>18</v>
      </c>
      <c r="G313" s="14">
        <v>420</v>
      </c>
      <c r="H313" s="14">
        <f t="shared" si="14"/>
        <v>420</v>
      </c>
      <c r="I313" s="12">
        <v>15</v>
      </c>
      <c r="J313" s="12">
        <v>20</v>
      </c>
      <c r="K313" s="12">
        <v>5</v>
      </c>
      <c r="L313" s="37">
        <v>149.1</v>
      </c>
      <c r="M313" s="31">
        <f t="shared" si="15"/>
        <v>111.82499999999999</v>
      </c>
    </row>
    <row r="314" spans="1:16">
      <c r="A314" s="7">
        <v>301</v>
      </c>
      <c r="B314" s="8" t="s">
        <v>552</v>
      </c>
      <c r="C314" s="9" t="s">
        <v>553</v>
      </c>
      <c r="D314" s="8" t="s">
        <v>17</v>
      </c>
      <c r="E314" s="8">
        <v>1</v>
      </c>
      <c r="F314" s="8" t="s">
        <v>18</v>
      </c>
      <c r="G314" s="10">
        <v>50</v>
      </c>
      <c r="H314" s="10">
        <f t="shared" si="14"/>
        <v>50</v>
      </c>
      <c r="I314" s="8">
        <v>15</v>
      </c>
      <c r="J314" s="8">
        <v>20</v>
      </c>
      <c r="K314" s="8">
        <v>5</v>
      </c>
      <c r="L314" s="36">
        <v>17.75</v>
      </c>
      <c r="M314" s="31">
        <f t="shared" si="15"/>
        <v>13.3125</v>
      </c>
    </row>
    <row r="315" spans="1:16" ht="22.5">
      <c r="A315" s="11">
        <v>302</v>
      </c>
      <c r="B315" s="12" t="s">
        <v>554</v>
      </c>
      <c r="C315" s="13" t="s">
        <v>555</v>
      </c>
      <c r="D315" s="12" t="s">
        <v>17</v>
      </c>
      <c r="E315" s="12">
        <v>1</v>
      </c>
      <c r="F315" s="12" t="s">
        <v>18</v>
      </c>
      <c r="G315" s="14">
        <v>68</v>
      </c>
      <c r="H315" s="14">
        <f t="shared" si="14"/>
        <v>68</v>
      </c>
      <c r="I315" s="12">
        <v>15</v>
      </c>
      <c r="J315" s="12">
        <v>20</v>
      </c>
      <c r="K315" s="12">
        <v>5</v>
      </c>
      <c r="L315" s="37">
        <v>24.14</v>
      </c>
      <c r="M315" s="31">
        <f t="shared" si="15"/>
        <v>18.105</v>
      </c>
    </row>
    <row r="316" spans="1:16">
      <c r="A316" s="7">
        <v>303</v>
      </c>
      <c r="B316" s="8" t="s">
        <v>556</v>
      </c>
      <c r="C316" s="9" t="s">
        <v>557</v>
      </c>
      <c r="D316" s="8" t="s">
        <v>17</v>
      </c>
      <c r="E316" s="8">
        <v>1</v>
      </c>
      <c r="F316" s="8" t="s">
        <v>97</v>
      </c>
      <c r="G316" s="10">
        <v>250</v>
      </c>
      <c r="H316" s="10">
        <f t="shared" si="14"/>
        <v>250</v>
      </c>
      <c r="I316" s="8">
        <v>15</v>
      </c>
      <c r="J316" s="8">
        <v>20</v>
      </c>
      <c r="K316" s="8">
        <v>5</v>
      </c>
      <c r="L316" s="36">
        <v>88.75</v>
      </c>
      <c r="M316" s="31">
        <f t="shared" si="15"/>
        <v>66.5625</v>
      </c>
    </row>
    <row r="317" spans="1:16" ht="20.25">
      <c r="A317" s="15"/>
      <c r="B317" s="15"/>
      <c r="C317" s="16" t="s">
        <v>2</v>
      </c>
      <c r="D317" s="16"/>
      <c r="E317" s="16" t="s">
        <v>558</v>
      </c>
      <c r="F317" s="17" t="s">
        <v>559</v>
      </c>
      <c r="G317" s="18"/>
      <c r="H317" s="19">
        <f>SUM(H8:H316)</f>
        <v>61345.376999999957</v>
      </c>
      <c r="I317" s="20"/>
      <c r="J317" s="20"/>
      <c r="K317" s="20"/>
      <c r="L317" s="41">
        <v>21777.608834999992</v>
      </c>
      <c r="M317" s="33">
        <f>SUM(M8:M316)</f>
        <v>13618.283492250001</v>
      </c>
    </row>
    <row r="318" spans="1:16">
      <c r="I318" s="21"/>
      <c r="J318" s="21"/>
      <c r="K318" s="21"/>
      <c r="L318" s="21"/>
      <c r="M318" s="21"/>
      <c r="N318" s="21"/>
      <c r="O318" s="21"/>
    </row>
    <row r="319" spans="1:16">
      <c r="I319" s="21"/>
      <c r="J319" s="21"/>
      <c r="K319" s="21"/>
      <c r="L319" s="21"/>
      <c r="M319" s="21"/>
      <c r="N319" s="21"/>
      <c r="O319" s="21"/>
      <c r="P319" s="21"/>
    </row>
    <row r="320" spans="1:16">
      <c r="I320" s="21"/>
      <c r="J320" s="21"/>
      <c r="K320" s="21"/>
      <c r="L320" s="21"/>
      <c r="M320" s="21"/>
      <c r="N320" s="21"/>
      <c r="O320" s="21"/>
      <c r="P320" s="21"/>
    </row>
    <row r="321" spans="9:16">
      <c r="I321" s="21"/>
      <c r="J321" s="21"/>
      <c r="K321" s="21"/>
      <c r="L321" s="21"/>
      <c r="M321" s="21"/>
      <c r="N321" s="21"/>
      <c r="O321" s="21"/>
      <c r="P321" s="21"/>
    </row>
    <row r="322" spans="9:16">
      <c r="I322" s="21"/>
      <c r="J322" s="21"/>
      <c r="K322" s="21"/>
      <c r="L322" s="21"/>
      <c r="M322" s="21"/>
      <c r="N322" s="21"/>
      <c r="O322" s="21"/>
      <c r="P322" s="21"/>
    </row>
    <row r="323" spans="9:16">
      <c r="I323" s="21"/>
      <c r="J323" s="21"/>
      <c r="K323" s="21"/>
      <c r="L323" s="21"/>
      <c r="M323" s="21"/>
      <c r="N323" s="21"/>
      <c r="O323" s="21"/>
      <c r="P323" s="21"/>
    </row>
    <row r="324" spans="9:16">
      <c r="I324" s="21"/>
      <c r="J324" s="21"/>
      <c r="K324" s="21"/>
      <c r="L324" s="21"/>
      <c r="M324" s="21"/>
      <c r="N324" s="21"/>
      <c r="O324" s="21"/>
      <c r="P324" s="21"/>
    </row>
    <row r="325" spans="9:16">
      <c r="I325" s="21"/>
      <c r="J325" s="21"/>
      <c r="K325" s="21"/>
      <c r="L325" s="21"/>
      <c r="M325" s="21"/>
      <c r="N325" s="21"/>
      <c r="O325" s="21"/>
      <c r="P325" s="21"/>
    </row>
    <row r="326" spans="9:16">
      <c r="I326" s="21"/>
      <c r="J326" s="21"/>
      <c r="K326" s="21"/>
      <c r="L326" s="21"/>
      <c r="M326" s="21"/>
      <c r="N326" s="21"/>
      <c r="O326" s="21"/>
      <c r="P326" s="21"/>
    </row>
    <row r="327" spans="9:16">
      <c r="I327" s="21"/>
      <c r="J327" s="21"/>
      <c r="K327" s="21"/>
      <c r="L327" s="21"/>
      <c r="M327" s="21"/>
      <c r="N327" s="21"/>
      <c r="O327" s="21"/>
      <c r="P327" s="21"/>
    </row>
    <row r="328" spans="9:16">
      <c r="I328" s="21"/>
      <c r="J328" s="21"/>
      <c r="K328" s="21"/>
      <c r="L328" s="21"/>
      <c r="M328" s="21"/>
      <c r="N328" s="21"/>
      <c r="O328" s="21"/>
      <c r="P328" s="21"/>
    </row>
    <row r="329" spans="9:16">
      <c r="I329" s="21"/>
      <c r="J329" s="21"/>
      <c r="K329" s="21"/>
      <c r="L329" s="21"/>
      <c r="M329" s="21"/>
      <c r="N329" s="21"/>
      <c r="O329" s="21"/>
      <c r="P329" s="21"/>
    </row>
    <row r="330" spans="9:16">
      <c r="I330" s="21"/>
      <c r="J330" s="21"/>
      <c r="K330" s="21"/>
      <c r="L330" s="21"/>
      <c r="M330" s="21"/>
      <c r="N330" s="21"/>
      <c r="O330" s="21"/>
      <c r="P330" s="21"/>
    </row>
    <row r="331" spans="9:16">
      <c r="I331" s="21"/>
      <c r="J331" s="21"/>
      <c r="K331" s="21"/>
      <c r="L331" s="21"/>
      <c r="M331" s="21"/>
      <c r="N331" s="21"/>
      <c r="O331" s="21"/>
      <c r="P331" s="21"/>
    </row>
    <row r="332" spans="9:16">
      <c r="I332" s="21"/>
      <c r="J332" s="21"/>
      <c r="K332" s="21"/>
      <c r="L332" s="21"/>
      <c r="M332" s="21"/>
      <c r="N332" s="21"/>
      <c r="O332" s="21"/>
      <c r="P332" s="21"/>
    </row>
    <row r="333" spans="9:16">
      <c r="I333" s="21"/>
      <c r="J333" s="21"/>
      <c r="K333" s="21"/>
      <c r="L333" s="21"/>
      <c r="M333" s="21"/>
      <c r="N333" s="21"/>
      <c r="O333" s="21"/>
      <c r="P333" s="21"/>
    </row>
    <row r="334" spans="9:16">
      <c r="I334" s="21"/>
      <c r="J334" s="21"/>
      <c r="K334" s="21"/>
      <c r="L334" s="21"/>
      <c r="M334" s="21"/>
      <c r="N334" s="21"/>
      <c r="O334" s="21"/>
      <c r="P334" s="21"/>
    </row>
    <row r="335" spans="9:16">
      <c r="I335" s="21"/>
      <c r="J335" s="21"/>
      <c r="K335" s="21"/>
      <c r="L335" s="21"/>
      <c r="M335" s="21"/>
      <c r="N335" s="21"/>
      <c r="O335" s="21"/>
      <c r="P335" s="21"/>
    </row>
    <row r="336" spans="9:16">
      <c r="I336" s="21"/>
      <c r="J336" s="21"/>
      <c r="K336" s="21"/>
      <c r="L336" s="21"/>
      <c r="M336" s="21"/>
      <c r="N336" s="21"/>
      <c r="O336" s="21"/>
      <c r="P336" s="21"/>
    </row>
    <row r="337" spans="9:16">
      <c r="I337" s="21"/>
      <c r="J337" s="21"/>
      <c r="K337" s="21"/>
      <c r="L337" s="21"/>
      <c r="M337" s="21"/>
      <c r="N337" s="21"/>
      <c r="O337" s="21"/>
      <c r="P337" s="21"/>
    </row>
    <row r="338" spans="9:16">
      <c r="I338" s="21"/>
      <c r="J338" s="21"/>
      <c r="K338" s="21"/>
      <c r="L338" s="21"/>
      <c r="M338" s="21"/>
      <c r="N338" s="21"/>
      <c r="O338" s="21"/>
      <c r="P338" s="21"/>
    </row>
    <row r="339" spans="9:16">
      <c r="I339" s="21"/>
      <c r="J339" s="21"/>
      <c r="K339" s="21"/>
      <c r="L339" s="21"/>
      <c r="M339" s="21"/>
      <c r="N339" s="21"/>
      <c r="O339" s="21"/>
      <c r="P339" s="21"/>
    </row>
    <row r="340" spans="9:16">
      <c r="I340" s="21"/>
      <c r="J340" s="21"/>
      <c r="K340" s="21"/>
      <c r="L340" s="21"/>
      <c r="M340" s="21"/>
      <c r="N340" s="21"/>
      <c r="O340" s="21"/>
      <c r="P340" s="21"/>
    </row>
    <row r="341" spans="9:16">
      <c r="I341" s="21"/>
      <c r="J341" s="21"/>
      <c r="K341" s="21"/>
      <c r="L341" s="21"/>
      <c r="M341" s="21"/>
      <c r="N341" s="21"/>
      <c r="O341" s="21"/>
      <c r="P341" s="21"/>
    </row>
    <row r="342" spans="9:16">
      <c r="I342" s="21"/>
      <c r="J342" s="21"/>
      <c r="K342" s="21"/>
      <c r="L342" s="21"/>
      <c r="M342" s="21"/>
      <c r="N342" s="21"/>
      <c r="O342" s="21"/>
      <c r="P342" s="21"/>
    </row>
    <row r="343" spans="9:16">
      <c r="I343" s="21"/>
      <c r="J343" s="21"/>
      <c r="K343" s="21"/>
      <c r="L343" s="21"/>
      <c r="M343" s="21"/>
      <c r="N343" s="21"/>
      <c r="O343" s="21"/>
      <c r="P343" s="21"/>
    </row>
    <row r="344" spans="9:16">
      <c r="I344" s="21"/>
      <c r="J344" s="21"/>
      <c r="K344" s="21"/>
      <c r="L344" s="21"/>
      <c r="M344" s="21"/>
      <c r="N344" s="21"/>
      <c r="O344" s="21"/>
      <c r="P344" s="21"/>
    </row>
    <row r="345" spans="9:16">
      <c r="I345" s="21"/>
      <c r="J345" s="21"/>
      <c r="K345" s="21"/>
      <c r="L345" s="21"/>
      <c r="M345" s="21"/>
      <c r="N345" s="21"/>
      <c r="O345" s="21"/>
      <c r="P345" s="21"/>
    </row>
    <row r="346" spans="9:16">
      <c r="I346" s="21"/>
      <c r="J346" s="21"/>
      <c r="K346" s="21"/>
      <c r="L346" s="21"/>
      <c r="M346" s="21"/>
      <c r="N346" s="21"/>
      <c r="O346" s="21"/>
      <c r="P346" s="21"/>
    </row>
    <row r="347" spans="9:16">
      <c r="I347" s="21"/>
      <c r="J347" s="21"/>
      <c r="K347" s="21"/>
      <c r="L347" s="21"/>
      <c r="M347" s="21"/>
      <c r="N347" s="21"/>
      <c r="O347" s="21"/>
      <c r="P347" s="21"/>
    </row>
    <row r="348" spans="9:16">
      <c r="I348" s="21"/>
      <c r="J348" s="21"/>
      <c r="K348" s="21"/>
      <c r="L348" s="21"/>
      <c r="M348" s="21"/>
      <c r="N348" s="21"/>
      <c r="O348" s="21"/>
      <c r="P348" s="21"/>
    </row>
    <row r="349" spans="9:16">
      <c r="I349" s="21"/>
      <c r="J349" s="21"/>
      <c r="K349" s="21"/>
      <c r="L349" s="21"/>
      <c r="M349" s="21"/>
      <c r="N349" s="21"/>
      <c r="O349" s="21"/>
      <c r="P349" s="21"/>
    </row>
    <row r="350" spans="9:16">
      <c r="I350" s="21"/>
      <c r="J350" s="21"/>
      <c r="K350" s="21"/>
      <c r="L350" s="21"/>
      <c r="M350" s="21"/>
      <c r="N350" s="21"/>
      <c r="O350" s="21"/>
      <c r="P350" s="21"/>
    </row>
    <row r="351" spans="9:16">
      <c r="I351" s="21"/>
      <c r="J351" s="21"/>
      <c r="K351" s="21"/>
      <c r="L351" s="21"/>
      <c r="M351" s="21"/>
      <c r="N351" s="21"/>
      <c r="O351" s="21"/>
      <c r="P351" s="21"/>
    </row>
    <row r="352" spans="9:16">
      <c r="I352" s="21"/>
      <c r="J352" s="21"/>
      <c r="K352" s="21"/>
      <c r="L352" s="21"/>
      <c r="M352" s="21"/>
      <c r="N352" s="21"/>
      <c r="O352" s="21"/>
      <c r="P352" s="21"/>
    </row>
    <row r="353" spans="9:16">
      <c r="I353" s="21"/>
      <c r="J353" s="21"/>
      <c r="K353" s="21"/>
      <c r="L353" s="21"/>
      <c r="M353" s="21"/>
      <c r="N353" s="21"/>
      <c r="O353" s="21"/>
      <c r="P353" s="21"/>
    </row>
    <row r="354" spans="9:16">
      <c r="I354" s="21"/>
      <c r="J354" s="21"/>
      <c r="K354" s="21"/>
      <c r="L354" s="21"/>
      <c r="M354" s="21"/>
      <c r="N354" s="21"/>
      <c r="O354" s="21"/>
      <c r="P354" s="21"/>
    </row>
    <row r="355" spans="9:16">
      <c r="I355" s="21"/>
      <c r="J355" s="21"/>
      <c r="K355" s="21"/>
      <c r="L355" s="21"/>
      <c r="M355" s="21"/>
      <c r="N355" s="21"/>
      <c r="O355" s="21"/>
      <c r="P355" s="21"/>
    </row>
    <row r="356" spans="9:16">
      <c r="I356" s="21"/>
      <c r="J356" s="21"/>
      <c r="K356" s="21"/>
      <c r="L356" s="21"/>
      <c r="M356" s="21"/>
      <c r="N356" s="21"/>
      <c r="O356" s="21"/>
      <c r="P356" s="21"/>
    </row>
    <row r="357" spans="9:16">
      <c r="I357" s="21"/>
      <c r="J357" s="21"/>
      <c r="K357" s="21"/>
      <c r="L357" s="21"/>
      <c r="M357" s="21"/>
      <c r="N357" s="21"/>
      <c r="O357" s="21"/>
      <c r="P357" s="21"/>
    </row>
    <row r="358" spans="9:16">
      <c r="I358" s="21"/>
      <c r="J358" s="21"/>
      <c r="K358" s="21"/>
      <c r="L358" s="21"/>
      <c r="M358" s="21"/>
      <c r="N358" s="21"/>
      <c r="O358" s="21"/>
      <c r="P358" s="21"/>
    </row>
    <row r="359" spans="9:16">
      <c r="I359" s="21"/>
      <c r="J359" s="21"/>
      <c r="K359" s="21"/>
      <c r="L359" s="21"/>
      <c r="M359" s="21"/>
      <c r="N359" s="21"/>
      <c r="O359" s="21"/>
      <c r="P359" s="21"/>
    </row>
    <row r="360" spans="9:16">
      <c r="I360" s="21"/>
      <c r="J360" s="21"/>
      <c r="K360" s="21"/>
      <c r="L360" s="21"/>
      <c r="M360" s="21"/>
      <c r="N360" s="21"/>
      <c r="O360" s="21"/>
      <c r="P360" s="21"/>
    </row>
    <row r="361" spans="9:16">
      <c r="I361" s="21"/>
      <c r="J361" s="21"/>
      <c r="K361" s="21"/>
      <c r="L361" s="21"/>
      <c r="M361" s="21"/>
      <c r="N361" s="21"/>
      <c r="O361" s="21"/>
      <c r="P361" s="21"/>
    </row>
    <row r="362" spans="9:16">
      <c r="I362" s="21"/>
      <c r="J362" s="21"/>
      <c r="K362" s="21"/>
      <c r="L362" s="21"/>
      <c r="M362" s="21"/>
      <c r="N362" s="21"/>
      <c r="O362" s="21"/>
      <c r="P362" s="21"/>
    </row>
    <row r="363" spans="9:16">
      <c r="I363" s="21"/>
      <c r="J363" s="21"/>
      <c r="K363" s="21"/>
      <c r="L363" s="21"/>
      <c r="M363" s="21"/>
      <c r="N363" s="21"/>
      <c r="O363" s="21"/>
      <c r="P363" s="21"/>
    </row>
    <row r="364" spans="9:16">
      <c r="I364" s="21"/>
      <c r="J364" s="21"/>
      <c r="K364" s="21"/>
      <c r="L364" s="21"/>
      <c r="M364" s="21"/>
      <c r="N364" s="21"/>
      <c r="O364" s="21"/>
      <c r="P364" s="21"/>
    </row>
    <row r="365" spans="9:16">
      <c r="I365" s="21"/>
      <c r="J365" s="21"/>
      <c r="K365" s="21"/>
      <c r="L365" s="21"/>
      <c r="M365" s="21"/>
      <c r="N365" s="21"/>
      <c r="O365" s="21"/>
      <c r="P365" s="21"/>
    </row>
    <row r="366" spans="9:16">
      <c r="I366" s="21"/>
      <c r="J366" s="21"/>
      <c r="K366" s="21"/>
      <c r="L366" s="21"/>
      <c r="M366" s="21"/>
      <c r="N366" s="21"/>
      <c r="O366" s="21"/>
      <c r="P366" s="21"/>
    </row>
    <row r="367" spans="9:16">
      <c r="I367" s="21"/>
      <c r="J367" s="21"/>
      <c r="K367" s="21"/>
      <c r="L367" s="21"/>
      <c r="M367" s="21"/>
      <c r="N367" s="21"/>
      <c r="O367" s="21"/>
      <c r="P367" s="21"/>
    </row>
    <row r="368" spans="9:16">
      <c r="I368" s="21"/>
      <c r="J368" s="21"/>
      <c r="K368" s="21"/>
      <c r="L368" s="21"/>
      <c r="M368" s="21"/>
      <c r="N368" s="21"/>
      <c r="O368" s="21"/>
      <c r="P368" s="21"/>
    </row>
    <row r="369" spans="9:16">
      <c r="I369" s="21"/>
      <c r="J369" s="21"/>
      <c r="K369" s="21"/>
      <c r="L369" s="21"/>
      <c r="M369" s="21"/>
      <c r="N369" s="21"/>
      <c r="O369" s="21"/>
      <c r="P369" s="21"/>
    </row>
    <row r="370" spans="9:16">
      <c r="I370" s="21"/>
      <c r="J370" s="21"/>
      <c r="K370" s="21"/>
      <c r="L370" s="21"/>
      <c r="M370" s="21"/>
      <c r="N370" s="21"/>
      <c r="O370" s="21"/>
      <c r="P370" s="21"/>
    </row>
    <row r="371" spans="9:16">
      <c r="I371" s="21"/>
      <c r="J371" s="21"/>
      <c r="K371" s="21"/>
      <c r="L371" s="21"/>
      <c r="M371" s="21"/>
      <c r="N371" s="21"/>
      <c r="O371" s="21"/>
      <c r="P371" s="21"/>
    </row>
    <row r="372" spans="9:16">
      <c r="I372" s="21"/>
      <c r="J372" s="21"/>
      <c r="K372" s="21"/>
      <c r="L372" s="21"/>
      <c r="M372" s="21"/>
      <c r="N372" s="21"/>
      <c r="O372" s="21"/>
      <c r="P372" s="21"/>
    </row>
    <row r="373" spans="9:16">
      <c r="I373" s="21"/>
      <c r="J373" s="21"/>
      <c r="K373" s="21"/>
      <c r="L373" s="21"/>
      <c r="M373" s="21"/>
      <c r="N373" s="21"/>
      <c r="O373" s="21"/>
      <c r="P373" s="21"/>
    </row>
    <row r="374" spans="9:16">
      <c r="I374" s="21"/>
      <c r="J374" s="21"/>
      <c r="K374" s="21"/>
      <c r="L374" s="21"/>
      <c r="M374" s="21"/>
      <c r="N374" s="21"/>
      <c r="O374" s="21"/>
      <c r="P374" s="21"/>
    </row>
    <row r="375" spans="9:16">
      <c r="I375" s="21"/>
      <c r="J375" s="21"/>
      <c r="K375" s="21"/>
      <c r="L375" s="21"/>
      <c r="M375" s="21"/>
      <c r="N375" s="21"/>
      <c r="O375" s="21"/>
      <c r="P375" s="21"/>
    </row>
    <row r="376" spans="9:16">
      <c r="I376" s="21"/>
      <c r="J376" s="21"/>
      <c r="K376" s="21"/>
      <c r="L376" s="21"/>
      <c r="M376" s="21"/>
      <c r="N376" s="21"/>
      <c r="O376" s="21"/>
      <c r="P376" s="21"/>
    </row>
    <row r="377" spans="9:16">
      <c r="I377" s="21"/>
      <c r="J377" s="21"/>
      <c r="K377" s="21"/>
      <c r="L377" s="21"/>
      <c r="M377" s="21"/>
      <c r="N377" s="21"/>
      <c r="O377" s="21"/>
      <c r="P377" s="21"/>
    </row>
    <row r="378" spans="9:16">
      <c r="I378" s="21"/>
      <c r="J378" s="21"/>
      <c r="K378" s="21"/>
      <c r="L378" s="21"/>
      <c r="M378" s="21"/>
      <c r="N378" s="21"/>
      <c r="O378" s="21"/>
      <c r="P378" s="21"/>
    </row>
    <row r="379" spans="9:16">
      <c r="I379" s="21"/>
      <c r="J379" s="21"/>
      <c r="K379" s="21"/>
      <c r="L379" s="21"/>
      <c r="M379" s="21"/>
      <c r="N379" s="21"/>
      <c r="O379" s="21"/>
      <c r="P379" s="21"/>
    </row>
    <row r="380" spans="9:16">
      <c r="I380" s="21"/>
      <c r="J380" s="21"/>
      <c r="K380" s="21"/>
      <c r="L380" s="21"/>
      <c r="M380" s="21"/>
      <c r="N380" s="21"/>
      <c r="O380" s="21"/>
      <c r="P380" s="21"/>
    </row>
    <row r="381" spans="9:16">
      <c r="I381" s="21"/>
      <c r="J381" s="21"/>
      <c r="K381" s="21"/>
      <c r="L381" s="21"/>
      <c r="M381" s="21"/>
      <c r="N381" s="21"/>
      <c r="O381" s="21"/>
      <c r="P381" s="21"/>
    </row>
    <row r="382" spans="9:16">
      <c r="I382" s="21"/>
      <c r="J382" s="21"/>
      <c r="K382" s="21"/>
      <c r="L382" s="21"/>
      <c r="M382" s="21"/>
      <c r="N382" s="21"/>
      <c r="O382" s="21"/>
      <c r="P382" s="21"/>
    </row>
    <row r="383" spans="9:16">
      <c r="I383" s="21"/>
      <c r="J383" s="21"/>
      <c r="K383" s="21"/>
      <c r="L383" s="21"/>
      <c r="M383" s="21"/>
      <c r="N383" s="21"/>
      <c r="O383" s="21"/>
      <c r="P383" s="21"/>
    </row>
    <row r="384" spans="9:16">
      <c r="I384" s="21"/>
      <c r="J384" s="21"/>
      <c r="K384" s="21"/>
      <c r="L384" s="21"/>
      <c r="M384" s="21"/>
      <c r="N384" s="21"/>
      <c r="O384" s="21"/>
      <c r="P384" s="21"/>
    </row>
    <row r="385" spans="9:16">
      <c r="I385" s="21"/>
      <c r="J385" s="21"/>
      <c r="K385" s="21"/>
      <c r="L385" s="21"/>
      <c r="M385" s="21"/>
      <c r="N385" s="21"/>
      <c r="O385" s="21"/>
      <c r="P385" s="21"/>
    </row>
  </sheetData>
  <mergeCells count="2">
    <mergeCell ref="B1:L3"/>
    <mergeCell ref="B4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G#17 BOSQUE DICENTRO LOCAL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DavidG</cp:lastModifiedBy>
  <dcterms:created xsi:type="dcterms:W3CDTF">2022-08-01T22:58:48Z</dcterms:created>
  <dcterms:modified xsi:type="dcterms:W3CDTF">2023-01-17T21:42:34Z</dcterms:modified>
</cp:coreProperties>
</file>